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7" i="1" l="1"/>
  <c r="E17" i="1"/>
  <c r="H15" i="1"/>
  <c r="H10" i="1"/>
  <c r="G10" i="1"/>
  <c r="H12" i="1" l="1"/>
  <c r="H8" i="1"/>
  <c r="C17" i="1"/>
  <c r="H17" i="1" s="1"/>
  <c r="G17" i="1" l="1"/>
</calcChain>
</file>

<file path=xl/sharedStrings.xml><?xml version="1.0" encoding="utf-8"?>
<sst xmlns="http://schemas.openxmlformats.org/spreadsheetml/2006/main" count="23" uniqueCount="23">
  <si>
    <t>Departamentos</t>
  </si>
  <si>
    <t>Nº de viviendas cubiertas</t>
  </si>
  <si>
    <t>Unidades Domiciliarias Positivas</t>
  </si>
  <si>
    <t>Indice de Infestación</t>
  </si>
  <si>
    <t>Indice de Infestacion Unidad domiciliaria (IIUD)</t>
  </si>
  <si>
    <t xml:space="preserve"> Intradomicilio</t>
  </si>
  <si>
    <t>ID y PD</t>
  </si>
  <si>
    <t>ID</t>
  </si>
  <si>
    <t>PD</t>
  </si>
  <si>
    <t>(IID)</t>
  </si>
  <si>
    <t>Total</t>
  </si>
  <si>
    <r>
      <t>Notas:</t>
    </r>
    <r>
      <rPr>
        <sz val="10"/>
        <color theme="1"/>
        <rFont val="Calibri"/>
        <family val="2"/>
        <scheme val="minor"/>
      </rPr>
      <t xml:space="preserve"> ID *(Infestación intradomiciliaria);PD**(Infestación Peridomiciliaria)</t>
    </r>
  </si>
  <si>
    <t>BURRUYACU</t>
  </si>
  <si>
    <t>CRUZ ALTA</t>
  </si>
  <si>
    <t>GRANEROS</t>
  </si>
  <si>
    <t>LA COCHA</t>
  </si>
  <si>
    <t>LEALES</t>
  </si>
  <si>
    <t>LULES</t>
  </si>
  <si>
    <t>SIMOCA</t>
  </si>
  <si>
    <t>TAFI DEL VALLE</t>
  </si>
  <si>
    <t>TRANCAS</t>
  </si>
  <si>
    <t>IID=ID/Nº viviendas cubiertas*100</t>
  </si>
  <si>
    <t>IIUD=(ID yPD+ID+PD)/Nº viviendas cubiertas*100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</si>
</sst>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1" fillId="2" borderId="0" xfId="0" applyFont="1" applyFill="1" applyBorder="1" applyAlignment="1"/>
    <xf numFmtId="0" fontId="3" fillId="3" borderId="0" xfId="0" applyFont="1" applyFill="1" applyAlignment="1"/>
    <xf numFmtId="0" fontId="4" fillId="3" borderId="0" xfId="0" applyFont="1" applyFill="1" applyAlignment="1"/>
    <xf numFmtId="0" fontId="0" fillId="0" borderId="0" xfId="0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0" fontId="0" fillId="3" borderId="0" xfId="0" applyFill="1" applyAlignment="1"/>
    <xf numFmtId="0" fontId="0" fillId="3" borderId="0" xfId="0" applyFill="1" applyAlignment="1">
      <alignment horizontal="left" vertical="top"/>
    </xf>
    <xf numFmtId="0" fontId="0" fillId="3" borderId="0" xfId="0" applyFill="1"/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28575</xdr:colOff>
      <xdr:row>2</xdr:row>
      <xdr:rowOff>152400</xdr:rowOff>
    </xdr:to>
    <xdr:sp macro="" textlink="">
      <xdr:nvSpPr>
        <xdr:cNvPr id="3" name="2 CuadroTexto"/>
        <xdr:cNvSpPr txBox="1"/>
      </xdr:nvSpPr>
      <xdr:spPr>
        <a:xfrm>
          <a:off x="0" y="0"/>
          <a:ext cx="68865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A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Cobertura de viviendas vigiladas e Índice de </a:t>
          </a:r>
          <a:r>
            <a:rPr lang="es-A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infestación por Triatoma Infestans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 la unidad domiciliaria</a:t>
          </a:r>
          <a:r>
            <a:rPr lang="es-A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s-A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 </a:t>
          </a:r>
          <a:r>
            <a:rPr lang="es-ES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intradomiciliaria </a:t>
          </a:r>
          <a:r>
            <a:rPr lang="es-A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por departamentos.</a:t>
          </a:r>
          <a:r>
            <a:rPr lang="es-ES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Tucumán. 2016 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G25" sqref="G25"/>
    </sheetView>
  </sheetViews>
  <sheetFormatPr baseColWidth="10" defaultRowHeight="15" x14ac:dyDescent="0.25"/>
  <cols>
    <col min="2" max="2" width="17.28515625" customWidth="1"/>
    <col min="3" max="3" width="12.85546875" customWidth="1"/>
    <col min="7" max="7" width="17.7109375" customWidth="1"/>
    <col min="8" max="8" width="20.7109375" style="6" customWidth="1"/>
  </cols>
  <sheetData>
    <row r="1" spans="1:15" x14ac:dyDescent="0.25">
      <c r="A1" s="23"/>
      <c r="I1" s="23"/>
      <c r="J1" s="23"/>
      <c r="K1" s="23"/>
      <c r="L1" s="23"/>
      <c r="M1" s="23"/>
      <c r="N1" s="23"/>
      <c r="O1" s="23"/>
    </row>
    <row r="2" spans="1:15" x14ac:dyDescent="0.25">
      <c r="A2" s="23"/>
      <c r="I2" s="23"/>
      <c r="J2" s="23"/>
      <c r="K2" s="23"/>
      <c r="L2" s="23"/>
      <c r="M2" s="23"/>
      <c r="N2" s="23"/>
      <c r="O2" s="23"/>
    </row>
    <row r="3" spans="1:15" x14ac:dyDescent="0.25">
      <c r="A3" s="23"/>
      <c r="B3" s="23"/>
      <c r="C3" s="23"/>
      <c r="D3" s="23"/>
      <c r="E3" s="23"/>
      <c r="F3" s="23"/>
      <c r="G3" s="23"/>
      <c r="H3" s="22"/>
      <c r="I3" s="23"/>
      <c r="J3" s="23"/>
      <c r="K3" s="23"/>
      <c r="L3" s="23"/>
      <c r="M3" s="23"/>
      <c r="N3" s="23"/>
      <c r="O3" s="23"/>
    </row>
    <row r="4" spans="1:15" x14ac:dyDescent="0.25">
      <c r="A4" s="23"/>
      <c r="B4" s="23"/>
      <c r="C4" s="23"/>
      <c r="D4" s="23"/>
      <c r="E4" s="23"/>
      <c r="F4" s="23"/>
      <c r="G4" s="23"/>
      <c r="H4" s="22"/>
      <c r="I4" s="23"/>
      <c r="J4" s="23"/>
      <c r="K4" s="23"/>
      <c r="L4" s="23"/>
      <c r="M4" s="23"/>
      <c r="N4" s="23"/>
      <c r="O4" s="23"/>
    </row>
    <row r="5" spans="1:15" ht="15.75" customHeight="1" x14ac:dyDescent="0.25">
      <c r="A5" s="23"/>
      <c r="B5" s="24" t="s">
        <v>0</v>
      </c>
      <c r="C5" s="26" t="s">
        <v>1</v>
      </c>
      <c r="D5" s="28" t="s">
        <v>2</v>
      </c>
      <c r="E5" s="28"/>
      <c r="F5" s="28"/>
      <c r="G5" s="11" t="s">
        <v>3</v>
      </c>
      <c r="H5" s="28" t="s">
        <v>4</v>
      </c>
      <c r="I5" s="23"/>
      <c r="J5" s="21"/>
      <c r="K5" s="23"/>
      <c r="L5" s="23"/>
      <c r="M5" s="23"/>
      <c r="N5" s="23"/>
      <c r="O5" s="23"/>
    </row>
    <row r="6" spans="1:15" x14ac:dyDescent="0.25">
      <c r="A6" s="23"/>
      <c r="B6" s="24"/>
      <c r="C6" s="26"/>
      <c r="D6" s="29"/>
      <c r="E6" s="29"/>
      <c r="F6" s="29"/>
      <c r="G6" s="12" t="s">
        <v>5</v>
      </c>
      <c r="H6" s="28"/>
      <c r="I6" s="23"/>
      <c r="J6" s="21"/>
      <c r="K6" s="23"/>
      <c r="L6" s="23"/>
      <c r="M6" s="23"/>
      <c r="N6" s="23"/>
      <c r="O6" s="23"/>
    </row>
    <row r="7" spans="1:15" ht="14.25" customHeight="1" x14ac:dyDescent="0.25">
      <c r="A7" s="23"/>
      <c r="B7" s="25"/>
      <c r="C7" s="27"/>
      <c r="D7" s="8" t="s">
        <v>6</v>
      </c>
      <c r="E7" s="8" t="s">
        <v>7</v>
      </c>
      <c r="F7" s="8" t="s">
        <v>8</v>
      </c>
      <c r="G7" s="13" t="s">
        <v>9</v>
      </c>
      <c r="H7" s="29"/>
      <c r="I7" s="23"/>
      <c r="J7" s="21"/>
      <c r="K7" s="23"/>
      <c r="L7" s="23"/>
      <c r="M7" s="23"/>
      <c r="N7" s="23"/>
      <c r="O7" s="23"/>
    </row>
    <row r="8" spans="1:15" x14ac:dyDescent="0.25">
      <c r="A8" s="23"/>
      <c r="B8" s="1" t="s">
        <v>12</v>
      </c>
      <c r="C8" s="14">
        <v>3200</v>
      </c>
      <c r="D8" s="9">
        <v>0</v>
      </c>
      <c r="E8" s="9">
        <v>0</v>
      </c>
      <c r="F8" s="9">
        <v>1</v>
      </c>
      <c r="G8" s="9">
        <v>0</v>
      </c>
      <c r="H8" s="10">
        <f>(D8+E8+F8)*100/C8</f>
        <v>3.125E-2</v>
      </c>
      <c r="I8" s="23"/>
      <c r="J8" s="21"/>
      <c r="K8" s="23"/>
      <c r="L8" s="23"/>
      <c r="M8" s="23"/>
      <c r="N8" s="23"/>
      <c r="O8" s="23"/>
    </row>
    <row r="9" spans="1:15" x14ac:dyDescent="0.25">
      <c r="A9" s="23"/>
      <c r="B9" s="1" t="s">
        <v>13</v>
      </c>
      <c r="C9" s="14">
        <v>4500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23"/>
      <c r="J9" s="21"/>
      <c r="K9" s="23"/>
      <c r="L9" s="23"/>
      <c r="M9" s="23"/>
      <c r="N9" s="23"/>
      <c r="O9" s="23"/>
    </row>
    <row r="10" spans="1:15" x14ac:dyDescent="0.25">
      <c r="A10" s="23"/>
      <c r="B10" s="1" t="s">
        <v>14</v>
      </c>
      <c r="C10" s="14">
        <v>2218</v>
      </c>
      <c r="D10" s="9">
        <v>0</v>
      </c>
      <c r="E10" s="9">
        <v>1</v>
      </c>
      <c r="F10" s="9">
        <v>3</v>
      </c>
      <c r="G10" s="20">
        <f>E10*100/C10</f>
        <v>4.5085662759242563E-2</v>
      </c>
      <c r="H10" s="20">
        <f>(D10+E10+F10)*100/C10</f>
        <v>0.18034265103697025</v>
      </c>
      <c r="I10" s="23"/>
      <c r="J10" s="21"/>
      <c r="K10" s="23"/>
      <c r="L10" s="23"/>
      <c r="M10" s="23"/>
      <c r="N10" s="23"/>
      <c r="O10" s="23"/>
    </row>
    <row r="11" spans="1:15" x14ac:dyDescent="0.25">
      <c r="A11" s="23"/>
      <c r="B11" s="1" t="s">
        <v>15</v>
      </c>
      <c r="C11" s="14">
        <v>1985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23"/>
      <c r="J11" s="21"/>
      <c r="K11" s="23"/>
      <c r="L11" s="23"/>
      <c r="M11" s="23"/>
      <c r="N11" s="23"/>
      <c r="O11" s="23"/>
    </row>
    <row r="12" spans="1:15" x14ac:dyDescent="0.25">
      <c r="A12" s="23"/>
      <c r="B12" s="1" t="s">
        <v>16</v>
      </c>
      <c r="C12" s="14">
        <v>5832</v>
      </c>
      <c r="D12" s="9">
        <v>0</v>
      </c>
      <c r="E12" s="9">
        <v>0</v>
      </c>
      <c r="F12" s="9">
        <v>6</v>
      </c>
      <c r="G12" s="9">
        <v>0</v>
      </c>
      <c r="H12" s="10">
        <f>F12*100/C12</f>
        <v>0.102880658436214</v>
      </c>
      <c r="I12" s="23"/>
      <c r="J12" s="21"/>
      <c r="K12" s="23"/>
      <c r="L12" s="23"/>
      <c r="M12" s="23"/>
      <c r="N12" s="23"/>
      <c r="O12" s="23"/>
    </row>
    <row r="13" spans="1:15" x14ac:dyDescent="0.25">
      <c r="A13" s="23"/>
      <c r="B13" s="1" t="s">
        <v>17</v>
      </c>
      <c r="C13" s="14">
        <v>393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23"/>
      <c r="J13" s="21"/>
      <c r="K13" s="23"/>
      <c r="L13" s="23"/>
      <c r="M13" s="23"/>
      <c r="N13" s="23"/>
      <c r="O13" s="23"/>
    </row>
    <row r="14" spans="1:15" x14ac:dyDescent="0.25">
      <c r="A14" s="23"/>
      <c r="B14" s="1" t="s">
        <v>18</v>
      </c>
      <c r="C14" s="15">
        <v>3000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23"/>
      <c r="J14" s="21"/>
      <c r="K14" s="23"/>
      <c r="L14" s="23"/>
      <c r="M14" s="23"/>
      <c r="N14" s="23"/>
      <c r="O14" s="23"/>
    </row>
    <row r="15" spans="1:15" x14ac:dyDescent="0.25">
      <c r="A15" s="23"/>
      <c r="B15" s="2" t="s">
        <v>19</v>
      </c>
      <c r="C15" s="15">
        <v>2133</v>
      </c>
      <c r="D15" s="9">
        <v>0</v>
      </c>
      <c r="E15" s="9">
        <v>0</v>
      </c>
      <c r="F15" s="9">
        <v>2</v>
      </c>
      <c r="G15" s="9">
        <v>0</v>
      </c>
      <c r="H15" s="10">
        <f>(D15+E15+F15)*100/C15</f>
        <v>9.3764650726676044E-2</v>
      </c>
      <c r="I15" s="23"/>
      <c r="J15" s="21"/>
      <c r="K15" s="23"/>
      <c r="L15" s="23"/>
      <c r="M15" s="23"/>
      <c r="N15" s="23"/>
      <c r="O15" s="23"/>
    </row>
    <row r="16" spans="1:15" x14ac:dyDescent="0.25">
      <c r="A16" s="23"/>
      <c r="B16" s="2" t="s">
        <v>20</v>
      </c>
      <c r="C16" s="15">
        <v>655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23"/>
      <c r="J16" s="21"/>
      <c r="K16" s="23"/>
      <c r="L16" s="23"/>
      <c r="M16" s="23"/>
      <c r="N16" s="23"/>
      <c r="O16" s="23"/>
    </row>
    <row r="17" spans="1:15" x14ac:dyDescent="0.25">
      <c r="A17" s="23"/>
      <c r="B17" s="3" t="s">
        <v>10</v>
      </c>
      <c r="C17" s="16">
        <f>SUM(C8:C16)</f>
        <v>23916</v>
      </c>
      <c r="D17" s="17">
        <v>0</v>
      </c>
      <c r="E17" s="17">
        <f>SUM(E8:E16)</f>
        <v>1</v>
      </c>
      <c r="F17" s="17">
        <f>SUM(F8:F16)</f>
        <v>12</v>
      </c>
      <c r="G17" s="18">
        <f>E17*100/C17</f>
        <v>4.1813012209399565E-3</v>
      </c>
      <c r="H17" s="19">
        <f>(D17+E17+F17)*100/C17</f>
        <v>5.4356915872219434E-2</v>
      </c>
      <c r="I17" s="23"/>
      <c r="J17" s="21"/>
      <c r="K17" s="23"/>
      <c r="L17" s="23"/>
      <c r="M17" s="23"/>
      <c r="N17" s="23"/>
      <c r="O17" s="23"/>
    </row>
    <row r="18" spans="1:15" x14ac:dyDescent="0.25">
      <c r="A18" s="23"/>
      <c r="B18" s="21"/>
      <c r="C18" s="21"/>
      <c r="D18" s="21"/>
      <c r="E18" s="21"/>
      <c r="F18" s="21"/>
      <c r="G18" s="21"/>
      <c r="H18" s="22"/>
      <c r="I18" s="23"/>
      <c r="J18" s="21"/>
      <c r="K18" s="23"/>
      <c r="L18" s="23"/>
      <c r="M18" s="23"/>
      <c r="N18" s="23"/>
      <c r="O18" s="23"/>
    </row>
    <row r="19" spans="1:15" x14ac:dyDescent="0.25">
      <c r="A19" s="23"/>
      <c r="B19" s="4" t="s">
        <v>11</v>
      </c>
      <c r="C19" s="5"/>
      <c r="D19" s="5"/>
      <c r="E19" s="5"/>
      <c r="F19" s="5"/>
      <c r="G19" s="5"/>
      <c r="H19" s="7"/>
      <c r="I19" s="23"/>
      <c r="J19" s="21"/>
      <c r="K19" s="23"/>
      <c r="L19" s="23"/>
      <c r="M19" s="23"/>
      <c r="N19" s="23"/>
      <c r="O19" s="23"/>
    </row>
    <row r="20" spans="1:15" x14ac:dyDescent="0.25">
      <c r="A20" s="23"/>
      <c r="B20" s="5" t="s">
        <v>21</v>
      </c>
      <c r="C20" s="5"/>
      <c r="D20" s="5"/>
      <c r="E20" s="5"/>
      <c r="F20" s="5"/>
      <c r="G20" s="5"/>
      <c r="H20" s="7"/>
      <c r="I20" s="23"/>
      <c r="J20" s="21"/>
      <c r="K20" s="23"/>
      <c r="L20" s="23"/>
      <c r="M20" s="23"/>
      <c r="N20" s="23"/>
      <c r="O20" s="23"/>
    </row>
    <row r="21" spans="1:15" x14ac:dyDescent="0.25">
      <c r="A21" s="23"/>
      <c r="B21" s="5" t="s">
        <v>22</v>
      </c>
      <c r="C21" s="5"/>
      <c r="D21" s="5"/>
      <c r="E21" s="5"/>
      <c r="F21" s="5"/>
      <c r="G21" s="5"/>
      <c r="H21" s="7"/>
      <c r="I21" s="23"/>
      <c r="J21" s="21"/>
      <c r="K21" s="23"/>
      <c r="L21" s="23"/>
      <c r="M21" s="23"/>
      <c r="N21" s="23"/>
      <c r="O21" s="23"/>
    </row>
    <row r="22" spans="1:15" x14ac:dyDescent="0.25">
      <c r="A22" s="23"/>
      <c r="B22" s="23"/>
      <c r="C22" s="23"/>
      <c r="D22" s="23"/>
      <c r="E22" s="23"/>
      <c r="F22" s="23"/>
      <c r="G22" s="23"/>
      <c r="H22" s="22"/>
      <c r="I22" s="23"/>
      <c r="J22" s="23"/>
      <c r="K22" s="23"/>
      <c r="L22" s="23"/>
      <c r="M22" s="23"/>
      <c r="N22" s="23"/>
      <c r="O22" s="23"/>
    </row>
    <row r="23" spans="1:15" x14ac:dyDescent="0.25">
      <c r="A23" s="23"/>
      <c r="B23" s="23"/>
      <c r="C23" s="23"/>
      <c r="D23" s="23"/>
      <c r="E23" s="23"/>
      <c r="F23" s="23"/>
      <c r="G23" s="23"/>
      <c r="H23" s="22"/>
      <c r="I23" s="23"/>
      <c r="J23" s="23"/>
      <c r="K23" s="23"/>
      <c r="L23" s="23"/>
      <c r="M23" s="23"/>
      <c r="N23" s="23"/>
      <c r="O23" s="23"/>
    </row>
    <row r="24" spans="1:15" x14ac:dyDescent="0.25">
      <c r="A24" s="23"/>
      <c r="B24" s="23"/>
      <c r="C24" s="23"/>
      <c r="D24" s="23"/>
      <c r="E24" s="23"/>
      <c r="F24" s="23"/>
      <c r="G24" s="23"/>
      <c r="H24" s="22"/>
      <c r="I24" s="23"/>
      <c r="J24" s="23"/>
      <c r="K24" s="23"/>
      <c r="L24" s="23"/>
      <c r="M24" s="23"/>
      <c r="N24" s="23"/>
      <c r="O24" s="23"/>
    </row>
    <row r="25" spans="1:15" x14ac:dyDescent="0.25">
      <c r="A25" s="23"/>
      <c r="B25" s="23"/>
      <c r="C25" s="23"/>
      <c r="D25" s="23"/>
      <c r="E25" s="23"/>
      <c r="F25" s="23"/>
      <c r="G25" s="23"/>
      <c r="H25" s="22"/>
      <c r="I25" s="23"/>
      <c r="J25" s="23"/>
      <c r="K25" s="23"/>
      <c r="L25" s="23"/>
      <c r="M25" s="23"/>
      <c r="N25" s="23"/>
      <c r="O25" s="23"/>
    </row>
    <row r="26" spans="1:15" x14ac:dyDescent="0.25">
      <c r="A26" s="23"/>
      <c r="B26" s="23"/>
      <c r="C26" s="23"/>
      <c r="D26" s="23"/>
      <c r="E26" s="23"/>
      <c r="F26" s="23"/>
      <c r="G26" s="23"/>
      <c r="H26" s="22"/>
      <c r="I26" s="23"/>
      <c r="J26" s="23"/>
      <c r="K26" s="23"/>
      <c r="L26" s="23"/>
      <c r="M26" s="23"/>
      <c r="N26" s="23"/>
      <c r="O26" s="23"/>
    </row>
    <row r="27" spans="1:15" x14ac:dyDescent="0.25">
      <c r="A27" s="23"/>
      <c r="B27" s="23"/>
      <c r="C27" s="23"/>
      <c r="D27" s="23"/>
      <c r="E27" s="23"/>
      <c r="F27" s="23"/>
      <c r="G27" s="23"/>
      <c r="H27" s="22"/>
      <c r="I27" s="23"/>
      <c r="J27" s="23"/>
      <c r="K27" s="23"/>
      <c r="L27" s="23"/>
      <c r="M27" s="23"/>
      <c r="N27" s="23"/>
      <c r="O27" s="23"/>
    </row>
    <row r="28" spans="1:15" x14ac:dyDescent="0.25">
      <c r="A28" s="23"/>
      <c r="B28" s="23"/>
      <c r="C28" s="23"/>
      <c r="D28" s="23"/>
      <c r="E28" s="23"/>
      <c r="F28" s="23"/>
      <c r="G28" s="23"/>
      <c r="H28" s="22"/>
      <c r="I28" s="23"/>
      <c r="J28" s="23"/>
      <c r="K28" s="23"/>
      <c r="L28" s="23"/>
      <c r="M28" s="23"/>
      <c r="N28" s="23"/>
      <c r="O28" s="23"/>
    </row>
  </sheetData>
  <mergeCells count="4">
    <mergeCell ref="B5:B7"/>
    <mergeCell ref="C5:C7"/>
    <mergeCell ref="D5:F6"/>
    <mergeCell ref="H5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Vectores</dc:creator>
  <cp:lastModifiedBy>mgonzalez</cp:lastModifiedBy>
  <dcterms:created xsi:type="dcterms:W3CDTF">2017-07-06T12:03:23Z</dcterms:created>
  <dcterms:modified xsi:type="dcterms:W3CDTF">2017-07-18T18:05:59Z</dcterms:modified>
</cp:coreProperties>
</file>