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Sistemas06\Documents\"/>
    </mc:Choice>
  </mc:AlternateContent>
  <bookViews>
    <workbookView xWindow="0" yWindow="0" windowWidth="20490" windowHeight="7050" firstSheet="1" activeTab="1"/>
  </bookViews>
  <sheets>
    <sheet name="PRIMER_TRIMESTRE_2023" sheetId="1" r:id="rId1"/>
    <sheet name="SEGUNDO_TRIMESTRE_2023" sheetId="5" r:id="rId2"/>
    <sheet name="TERCER_TRIMESTRE_2023" sheetId="6" r:id="rId3"/>
    <sheet name="CUARTO_TRIMESTRE" sheetId="7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6" l="1"/>
  <c r="D22" i="6" s="1"/>
  <c r="D7" i="6" l="1"/>
  <c r="D15" i="6"/>
  <c r="D23" i="6"/>
  <c r="D8" i="6"/>
  <c r="D16" i="6"/>
  <c r="D24" i="6"/>
  <c r="D9" i="6"/>
  <c r="D17" i="6"/>
  <c r="D25" i="6"/>
  <c r="D10" i="6"/>
  <c r="D18" i="6"/>
  <c r="D26" i="6"/>
  <c r="D11" i="6"/>
  <c r="D19" i="6"/>
  <c r="D13" i="6"/>
  <c r="D21" i="6"/>
  <c r="D12" i="6"/>
  <c r="D20" i="6"/>
  <c r="D6" i="6"/>
  <c r="D14" i="6"/>
  <c r="C27" i="5"/>
  <c r="D20" i="5" s="1"/>
  <c r="D27" i="6" l="1"/>
  <c r="D14" i="5"/>
  <c r="D15" i="5"/>
  <c r="D19" i="5"/>
  <c r="D6" i="5"/>
  <c r="D7" i="5"/>
  <c r="D11" i="5"/>
  <c r="D13" i="5"/>
  <c r="D16" i="5"/>
  <c r="D21" i="5"/>
  <c r="D8" i="5"/>
  <c r="D22" i="5"/>
  <c r="D23" i="5"/>
  <c r="D24" i="5"/>
  <c r="D9" i="5"/>
  <c r="D17" i="5"/>
  <c r="D25" i="5"/>
  <c r="D10" i="5"/>
  <c r="D18" i="5"/>
  <c r="D26" i="5"/>
  <c r="D12" i="5"/>
  <c r="C27" i="1"/>
  <c r="D7" i="1" s="1"/>
  <c r="D27" i="5" l="1"/>
  <c r="D6" i="1"/>
  <c r="D11" i="1"/>
  <c r="D18" i="1"/>
  <c r="D25" i="1"/>
  <c r="D22" i="1"/>
  <c r="D14" i="1"/>
  <c r="D21" i="1"/>
  <c r="D13" i="1"/>
  <c r="D20" i="1"/>
  <c r="D12" i="1"/>
  <c r="D19" i="1"/>
  <c r="D26" i="1"/>
  <c r="D10" i="1"/>
  <c r="D17" i="1"/>
  <c r="D9" i="1"/>
  <c r="D24" i="1"/>
  <c r="D16" i="1"/>
  <c r="D8" i="1"/>
  <c r="D23" i="1"/>
  <c r="D15" i="1"/>
  <c r="D27" i="1" l="1"/>
</calcChain>
</file>

<file path=xl/sharedStrings.xml><?xml version="1.0" encoding="utf-8"?>
<sst xmlns="http://schemas.openxmlformats.org/spreadsheetml/2006/main" count="128" uniqueCount="35">
  <si>
    <t>DIRECCION GENERAL DE CATASTRO</t>
  </si>
  <si>
    <t xml:space="preserve">TRAMITES REALIZADOS EN LA DGC </t>
  </si>
  <si>
    <t>Nº DE ORDEN</t>
  </si>
  <si>
    <t>TRÁMITE</t>
  </si>
  <si>
    <t xml:space="preserve">NÚMERO DEL TRÁMITE </t>
  </si>
  <si>
    <r>
      <t xml:space="preserve">PORCENTAJE DEL TRÁMITE </t>
    </r>
    <r>
      <rPr>
        <b/>
        <sz val="10"/>
        <color theme="1"/>
        <rFont val="Calibri"/>
        <family val="2"/>
        <scheme val="minor"/>
      </rPr>
      <t>(Nº DE TRÁMITE DEL TRIMESTRE/Nº TOTAL DE TRÁMITES QUE REALIZA LA D.G.C. DEL TRIMESTRE  X 100)</t>
    </r>
  </si>
  <si>
    <t>ACTUALIZACIÓN DE DOMICILIO FISCAL</t>
  </si>
  <si>
    <t>ACTUALIZACION DE DOMINIO MEDIANTE ESCRITURA PUBLICA</t>
  </si>
  <si>
    <t>ACTUALIZACION DE DOMINIO MEDIANTE BOLETO DE COMPRA-VENTA</t>
  </si>
  <si>
    <t>CERTIFICADO  CATASTRAL PARA ESCRITURACION</t>
  </si>
  <si>
    <t>CONSTANCIA DE VALUACIÓN E HISTÓRICO</t>
  </si>
  <si>
    <t>COPIA CERTIFICADA DE PLANO</t>
  </si>
  <si>
    <t>CROQUIS DE PARCELA</t>
  </si>
  <si>
    <t>EXPEDIENTES VARIOS</t>
  </si>
  <si>
    <t>IDENTIFICACIÓN DE INMUEBLE O PARCELA</t>
  </si>
  <si>
    <t xml:space="preserve">INCORPORACIÓN DE OBRA O MEJORAS EDILICIAS </t>
  </si>
  <si>
    <t>INFORME DE ANTECEDENTES DE DOMINIO</t>
  </si>
  <si>
    <t>OFICIOS JUDICIALES</t>
  </si>
  <si>
    <t>INFORME PARA APERTURA DE CUENTA TRIBUTARIA ESPECIAL</t>
  </si>
  <si>
    <t>REGISTRACIÓN DE INFORME DE VERIFICACIÓN</t>
  </si>
  <si>
    <t>REGISTRACIÓN DE PLANO DE MENSURA</t>
  </si>
  <si>
    <t>REGISTRACION DE PLANOS MODIFICACION DEL ESTADO PARCELARIO</t>
  </si>
  <si>
    <t>REGISTRACION DE PLANOS PARA AFECTAR AL REGIMEN DE PROPIEDAD HORIZONTAL</t>
  </si>
  <si>
    <t>REGISTRACION DE PLANOS DE MENSURA PARA PRESCRIPCION ADQUISITIVA</t>
  </si>
  <si>
    <t>REGISTRACION DE PLANOS PARA LOTEO</t>
  </si>
  <si>
    <t>REVISIÓN DE VALUACIÓN</t>
  </si>
  <si>
    <t>SUPRESIÓN DE MEJORAS</t>
  </si>
  <si>
    <t>TOTAL</t>
  </si>
  <si>
    <t>FUENTE: DIRECCIÓN GRAL. DE CATASTRO DE LA PROVINCIA DE TUCUMÁN</t>
  </si>
  <si>
    <t>DEPARTAMENTO CONTROL DE GESTIÓN</t>
  </si>
  <si>
    <t>AÑO 2023</t>
  </si>
  <si>
    <t>CANTIDAD DE TRÁMITES REALIZADOS EN LA DIRECCIÓN GENERAL DE CATASTRO DE LA PROVINCIA DE TUCUMAN                                  PRIMER TRIMESTRE AÑO 2023</t>
  </si>
  <si>
    <t>CANTIDAD DE TRÁMITES REALIZADOS EN LA DIRECCIÓN GENERAL DE CATASTRO DE LA PROVINCIA DE TUCUMAN                                 SEGUNDO TRIMESTRE AÑO 2023</t>
  </si>
  <si>
    <t>CANTIDAD DE TRÁMITES REALIZADOS EN LA DIRECCIÓN GENERAL DE CATASTRO DE LA PROVINCIA DE TUCUMAN                                 TERCER TRIMESTRE AÑO 2023</t>
  </si>
  <si>
    <t>CANTIDAD DE TRÁMITES REALIZADOS EN LA DIRECCIÓN GENERAL DE CATASTRO DE LA PROVINCIA DE TUCUMAN                                 CUARTO TRIMESTRE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</si>
</sst>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4" fontId="0" fillId="0" borderId="2" xfId="0" applyNumberFormat="1" applyBorder="1"/>
    <xf numFmtId="0" fontId="0" fillId="0" borderId="0" xfId="0" applyAlignment="1">
      <alignment horizontal="center" vertical="center"/>
    </xf>
    <xf numFmtId="0" fontId="1" fillId="0" borderId="2" xfId="0" applyFont="1" applyFill="1" applyBorder="1"/>
    <xf numFmtId="0" fontId="1" fillId="0" borderId="2" xfId="0" applyFont="1" applyBorder="1"/>
    <xf numFmtId="4" fontId="1" fillId="0" borderId="2" xfId="0" applyNumberFormat="1" applyFont="1" applyBorder="1"/>
    <xf numFmtId="0" fontId="0" fillId="0" borderId="0" xfId="0" applyAlignment="1">
      <alignment horizontal="left"/>
    </xf>
    <xf numFmtId="0" fontId="2" fillId="0" borderId="0" xfId="0" applyFont="1"/>
    <xf numFmtId="0" fontId="4" fillId="0" borderId="0" xfId="0" applyFont="1"/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0" fillId="0" borderId="2" xfId="0" applyBorder="1"/>
    <xf numFmtId="0" fontId="2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" xfId="0" applyFont="1" applyFill="1" applyBorder="1"/>
    <xf numFmtId="0" fontId="1" fillId="0" borderId="2" xfId="0" applyFont="1" applyBorder="1"/>
    <xf numFmtId="0" fontId="0" fillId="0" borderId="0" xfId="0" applyAlignment="1">
      <alignment horizontal="left"/>
    </xf>
    <xf numFmtId="4" fontId="0" fillId="0" borderId="2" xfId="0" applyNumberFormat="1" applyBorder="1"/>
    <xf numFmtId="4" fontId="1" fillId="0" borderId="2" xfId="0" applyNumberFormat="1" applyFont="1" applyBorder="1"/>
    <xf numFmtId="0" fontId="2" fillId="0" borderId="0" xfId="0" applyFont="1"/>
    <xf numFmtId="0" fontId="4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D30"/>
  <sheetViews>
    <sheetView workbookViewId="0">
      <selection sqref="A1:D30"/>
    </sheetView>
  </sheetViews>
  <sheetFormatPr baseColWidth="10" defaultRowHeight="15" x14ac:dyDescent="0.25"/>
  <cols>
    <col min="2" max="2" width="76.85546875" customWidth="1"/>
    <col min="3" max="3" width="13.42578125" customWidth="1"/>
    <col min="4" max="4" width="28.7109375" customWidth="1"/>
  </cols>
  <sheetData>
    <row r="1" spans="1:4" ht="18.75" x14ac:dyDescent="0.3">
      <c r="A1" s="26" t="s">
        <v>0</v>
      </c>
      <c r="B1" s="26"/>
      <c r="C1" s="26"/>
      <c r="D1" s="26"/>
    </row>
    <row r="2" spans="1:4" ht="18.75" x14ac:dyDescent="0.3">
      <c r="A2" s="26" t="s">
        <v>1</v>
      </c>
      <c r="B2" s="26"/>
      <c r="C2" s="26"/>
      <c r="D2" s="26"/>
    </row>
    <row r="3" spans="1:4" ht="18.75" x14ac:dyDescent="0.3">
      <c r="A3" s="26" t="s">
        <v>30</v>
      </c>
      <c r="B3" s="26"/>
      <c r="C3" s="26"/>
      <c r="D3" s="26"/>
    </row>
    <row r="4" spans="1:4" ht="48.75" customHeight="1" x14ac:dyDescent="0.25">
      <c r="A4" s="27" t="s">
        <v>31</v>
      </c>
      <c r="B4" s="27"/>
      <c r="C4" s="27"/>
      <c r="D4" s="28"/>
    </row>
    <row r="5" spans="1:4" ht="63.75" customHeight="1" x14ac:dyDescent="0.25">
      <c r="A5" s="1" t="s">
        <v>2</v>
      </c>
      <c r="B5" s="2" t="s">
        <v>3</v>
      </c>
      <c r="C5" s="2" t="s">
        <v>4</v>
      </c>
      <c r="D5" s="2" t="s">
        <v>5</v>
      </c>
    </row>
    <row r="6" spans="1:4" x14ac:dyDescent="0.25">
      <c r="A6" s="3">
        <v>1</v>
      </c>
      <c r="B6" s="4" t="s">
        <v>6</v>
      </c>
      <c r="C6" s="4">
        <v>0</v>
      </c>
      <c r="D6" s="5">
        <f>(C6/$C$27)*100</f>
        <v>0</v>
      </c>
    </row>
    <row r="7" spans="1:4" x14ac:dyDescent="0.25">
      <c r="A7" s="3">
        <v>2</v>
      </c>
      <c r="B7" s="4" t="s">
        <v>7</v>
      </c>
      <c r="C7" s="4">
        <v>124</v>
      </c>
      <c r="D7" s="5">
        <f t="shared" ref="D7:D26" si="0">(C7/$C$27)*100</f>
        <v>3.050430504305043</v>
      </c>
    </row>
    <row r="8" spans="1:4" x14ac:dyDescent="0.25">
      <c r="A8" s="3">
        <v>3</v>
      </c>
      <c r="B8" s="4" t="s">
        <v>8</v>
      </c>
      <c r="C8" s="4">
        <v>90</v>
      </c>
      <c r="D8" s="5">
        <f t="shared" si="0"/>
        <v>2.214022140221402</v>
      </c>
    </row>
    <row r="9" spans="1:4" x14ac:dyDescent="0.25">
      <c r="A9" s="3">
        <v>4</v>
      </c>
      <c r="B9" s="4" t="s">
        <v>9</v>
      </c>
      <c r="C9" s="4">
        <v>1829</v>
      </c>
      <c r="D9" s="5">
        <f t="shared" si="0"/>
        <v>44.993849938499388</v>
      </c>
    </row>
    <row r="10" spans="1:4" x14ac:dyDescent="0.25">
      <c r="A10" s="3">
        <v>5</v>
      </c>
      <c r="B10" s="4" t="s">
        <v>10</v>
      </c>
      <c r="C10" s="4">
        <v>838</v>
      </c>
      <c r="D10" s="5">
        <f t="shared" si="0"/>
        <v>20.6150061500615</v>
      </c>
    </row>
    <row r="11" spans="1:4" x14ac:dyDescent="0.25">
      <c r="A11" s="3">
        <v>6</v>
      </c>
      <c r="B11" s="4" t="s">
        <v>11</v>
      </c>
      <c r="C11" s="4">
        <v>22</v>
      </c>
      <c r="D11" s="5">
        <f t="shared" si="0"/>
        <v>0.54120541205412054</v>
      </c>
    </row>
    <row r="12" spans="1:4" x14ac:dyDescent="0.25">
      <c r="A12" s="3">
        <v>7</v>
      </c>
      <c r="B12" s="4" t="s">
        <v>12</v>
      </c>
      <c r="C12" s="4">
        <v>0</v>
      </c>
      <c r="D12" s="5">
        <f t="shared" si="0"/>
        <v>0</v>
      </c>
    </row>
    <row r="13" spans="1:4" x14ac:dyDescent="0.25">
      <c r="A13" s="3">
        <v>8</v>
      </c>
      <c r="B13" s="4" t="s">
        <v>13</v>
      </c>
      <c r="C13" s="4">
        <v>20</v>
      </c>
      <c r="D13" s="5">
        <f t="shared" si="0"/>
        <v>0.49200492004920049</v>
      </c>
    </row>
    <row r="14" spans="1:4" x14ac:dyDescent="0.25">
      <c r="A14" s="3">
        <v>9</v>
      </c>
      <c r="B14" s="4" t="s">
        <v>14</v>
      </c>
      <c r="C14" s="4">
        <v>12</v>
      </c>
      <c r="D14" s="5">
        <f t="shared" si="0"/>
        <v>0.29520295202952029</v>
      </c>
    </row>
    <row r="15" spans="1:4" x14ac:dyDescent="0.25">
      <c r="A15" s="3">
        <v>10</v>
      </c>
      <c r="B15" s="4" t="s">
        <v>15</v>
      </c>
      <c r="C15" s="4">
        <v>37</v>
      </c>
      <c r="D15" s="5">
        <f t="shared" si="0"/>
        <v>0.91020910209102091</v>
      </c>
    </row>
    <row r="16" spans="1:4" x14ac:dyDescent="0.25">
      <c r="A16" s="3">
        <v>11</v>
      </c>
      <c r="B16" s="4" t="s">
        <v>16</v>
      </c>
      <c r="C16" s="4">
        <v>24</v>
      </c>
      <c r="D16" s="5">
        <f t="shared" si="0"/>
        <v>0.59040590405904059</v>
      </c>
    </row>
    <row r="17" spans="1:4" x14ac:dyDescent="0.25">
      <c r="A17" s="3">
        <v>12</v>
      </c>
      <c r="B17" s="4" t="s">
        <v>17</v>
      </c>
      <c r="C17" s="4">
        <v>405</v>
      </c>
      <c r="D17" s="5">
        <f t="shared" si="0"/>
        <v>9.9630996309963091</v>
      </c>
    </row>
    <row r="18" spans="1:4" x14ac:dyDescent="0.25">
      <c r="A18" s="3">
        <v>13</v>
      </c>
      <c r="B18" s="4" t="s">
        <v>18</v>
      </c>
      <c r="C18" s="4">
        <v>3</v>
      </c>
      <c r="D18" s="5">
        <f t="shared" si="0"/>
        <v>7.3800738007380073E-2</v>
      </c>
    </row>
    <row r="19" spans="1:4" x14ac:dyDescent="0.25">
      <c r="A19" s="3">
        <v>14</v>
      </c>
      <c r="B19" s="4" t="s">
        <v>19</v>
      </c>
      <c r="C19" s="4">
        <v>214</v>
      </c>
      <c r="D19" s="5">
        <f t="shared" si="0"/>
        <v>5.264452644526445</v>
      </c>
    </row>
    <row r="20" spans="1:4" x14ac:dyDescent="0.25">
      <c r="A20" s="3">
        <v>15</v>
      </c>
      <c r="B20" s="4" t="s">
        <v>20</v>
      </c>
      <c r="C20" s="4">
        <v>171</v>
      </c>
      <c r="D20" s="5">
        <f t="shared" si="0"/>
        <v>4.2066420664206641</v>
      </c>
    </row>
    <row r="21" spans="1:4" x14ac:dyDescent="0.25">
      <c r="A21" s="3">
        <v>16</v>
      </c>
      <c r="B21" s="4" t="s">
        <v>21</v>
      </c>
      <c r="C21" s="4">
        <v>108</v>
      </c>
      <c r="D21" s="5">
        <f t="shared" si="0"/>
        <v>2.6568265682656826</v>
      </c>
    </row>
    <row r="22" spans="1:4" x14ac:dyDescent="0.25">
      <c r="A22" s="3">
        <v>17</v>
      </c>
      <c r="B22" s="4" t="s">
        <v>22</v>
      </c>
      <c r="C22" s="4">
        <v>10</v>
      </c>
      <c r="D22" s="5">
        <f t="shared" si="0"/>
        <v>0.24600246002460024</v>
      </c>
    </row>
    <row r="23" spans="1:4" x14ac:dyDescent="0.25">
      <c r="A23" s="3">
        <v>18</v>
      </c>
      <c r="B23" s="4" t="s">
        <v>23</v>
      </c>
      <c r="C23" s="4">
        <v>154</v>
      </c>
      <c r="D23" s="5">
        <f t="shared" si="0"/>
        <v>3.788437884378844</v>
      </c>
    </row>
    <row r="24" spans="1:4" x14ac:dyDescent="0.25">
      <c r="A24" s="3">
        <v>19</v>
      </c>
      <c r="B24" s="4" t="s">
        <v>24</v>
      </c>
      <c r="C24" s="4">
        <v>0</v>
      </c>
      <c r="D24" s="5">
        <f t="shared" si="0"/>
        <v>0</v>
      </c>
    </row>
    <row r="25" spans="1:4" x14ac:dyDescent="0.25">
      <c r="A25" s="3">
        <v>20</v>
      </c>
      <c r="B25" s="4" t="s">
        <v>25</v>
      </c>
      <c r="C25" s="4">
        <v>4</v>
      </c>
      <c r="D25" s="5">
        <f t="shared" si="0"/>
        <v>9.8400984009840084E-2</v>
      </c>
    </row>
    <row r="26" spans="1:4" x14ac:dyDescent="0.25">
      <c r="A26" s="3">
        <v>21</v>
      </c>
      <c r="B26" s="4" t="s">
        <v>26</v>
      </c>
      <c r="C26" s="4">
        <v>0</v>
      </c>
      <c r="D26" s="5">
        <f t="shared" si="0"/>
        <v>0</v>
      </c>
    </row>
    <row r="27" spans="1:4" ht="18.75" x14ac:dyDescent="0.3">
      <c r="A27" s="6"/>
      <c r="B27" s="7" t="s">
        <v>27</v>
      </c>
      <c r="C27" s="8">
        <f>SUM(C6:C26)</f>
        <v>4065</v>
      </c>
      <c r="D27" s="9">
        <f>SUM(D6:D26)</f>
        <v>100.00000000000001</v>
      </c>
    </row>
    <row r="28" spans="1:4" x14ac:dyDescent="0.25">
      <c r="A28" s="10"/>
    </row>
    <row r="29" spans="1:4" ht="15.75" x14ac:dyDescent="0.25">
      <c r="A29" s="10"/>
      <c r="B29" s="11" t="s">
        <v>28</v>
      </c>
    </row>
    <row r="30" spans="1:4" ht="15.75" x14ac:dyDescent="0.25">
      <c r="B30" s="12" t="s">
        <v>29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D30"/>
  <sheetViews>
    <sheetView tabSelected="1" workbookViewId="0">
      <selection activeCell="E23" sqref="E23"/>
    </sheetView>
  </sheetViews>
  <sheetFormatPr baseColWidth="10" defaultRowHeight="15" x14ac:dyDescent="0.25"/>
  <cols>
    <col min="2" max="2" width="76" bestFit="1" customWidth="1"/>
    <col min="3" max="3" width="10" bestFit="1" customWidth="1"/>
    <col min="4" max="4" width="30" customWidth="1"/>
  </cols>
  <sheetData>
    <row r="1" spans="1:4" ht="18.75" x14ac:dyDescent="0.3">
      <c r="A1" s="26" t="s">
        <v>0</v>
      </c>
      <c r="B1" s="26"/>
      <c r="C1" s="26"/>
      <c r="D1" s="26"/>
    </row>
    <row r="2" spans="1:4" ht="18.75" x14ac:dyDescent="0.3">
      <c r="A2" s="26" t="s">
        <v>1</v>
      </c>
      <c r="B2" s="26"/>
      <c r="C2" s="26"/>
      <c r="D2" s="26"/>
    </row>
    <row r="3" spans="1:4" ht="18.75" x14ac:dyDescent="0.3">
      <c r="A3" s="26" t="s">
        <v>30</v>
      </c>
      <c r="B3" s="26"/>
      <c r="C3" s="26"/>
      <c r="D3" s="26"/>
    </row>
    <row r="4" spans="1:4" ht="39" customHeight="1" x14ac:dyDescent="0.25">
      <c r="A4" s="27" t="s">
        <v>32</v>
      </c>
      <c r="B4" s="27"/>
      <c r="C4" s="27"/>
      <c r="D4" s="28"/>
    </row>
    <row r="5" spans="1:4" ht="55.5" customHeight="1" x14ac:dyDescent="0.25">
      <c r="A5" s="1" t="s">
        <v>2</v>
      </c>
      <c r="B5" s="2" t="s">
        <v>3</v>
      </c>
      <c r="C5" s="2" t="s">
        <v>4</v>
      </c>
      <c r="D5" s="2" t="s">
        <v>5</v>
      </c>
    </row>
    <row r="6" spans="1:4" x14ac:dyDescent="0.25">
      <c r="A6" s="3">
        <v>1</v>
      </c>
      <c r="B6" s="4" t="s">
        <v>6</v>
      </c>
      <c r="C6" s="4">
        <v>0</v>
      </c>
      <c r="D6" s="5">
        <f>(C6/$C$27)*100</f>
        <v>0</v>
      </c>
    </row>
    <row r="7" spans="1:4" x14ac:dyDescent="0.25">
      <c r="A7" s="3">
        <v>2</v>
      </c>
      <c r="B7" s="4" t="s">
        <v>7</v>
      </c>
      <c r="C7" s="4">
        <v>90</v>
      </c>
      <c r="D7" s="5">
        <f t="shared" ref="D7:D26" si="0">(C7/$C$27)*100</f>
        <v>1.6181229773462782</v>
      </c>
    </row>
    <row r="8" spans="1:4" x14ac:dyDescent="0.25">
      <c r="A8" s="3">
        <v>3</v>
      </c>
      <c r="B8" s="4" t="s">
        <v>8</v>
      </c>
      <c r="C8" s="4">
        <v>46</v>
      </c>
      <c r="D8" s="5">
        <f t="shared" si="0"/>
        <v>0.82704063286587559</v>
      </c>
    </row>
    <row r="9" spans="1:4" x14ac:dyDescent="0.25">
      <c r="A9" s="3">
        <v>4</v>
      </c>
      <c r="B9" s="4" t="s">
        <v>9</v>
      </c>
      <c r="C9" s="4">
        <v>2592</v>
      </c>
      <c r="D9" s="5">
        <f t="shared" si="0"/>
        <v>46.601941747572816</v>
      </c>
    </row>
    <row r="10" spans="1:4" x14ac:dyDescent="0.25">
      <c r="A10" s="3">
        <v>5</v>
      </c>
      <c r="B10" s="4" t="s">
        <v>10</v>
      </c>
      <c r="C10" s="4">
        <v>1123</v>
      </c>
      <c r="D10" s="5">
        <f t="shared" si="0"/>
        <v>20.190578928443006</v>
      </c>
    </row>
    <row r="11" spans="1:4" x14ac:dyDescent="0.25">
      <c r="A11" s="3">
        <v>6</v>
      </c>
      <c r="B11" s="4" t="s">
        <v>11</v>
      </c>
      <c r="C11" s="4">
        <v>46</v>
      </c>
      <c r="D11" s="5">
        <f t="shared" si="0"/>
        <v>0.82704063286587559</v>
      </c>
    </row>
    <row r="12" spans="1:4" x14ac:dyDescent="0.25">
      <c r="A12" s="3">
        <v>7</v>
      </c>
      <c r="B12" s="4" t="s">
        <v>12</v>
      </c>
      <c r="C12" s="4">
        <v>0</v>
      </c>
      <c r="D12" s="5">
        <f t="shared" si="0"/>
        <v>0</v>
      </c>
    </row>
    <row r="13" spans="1:4" x14ac:dyDescent="0.25">
      <c r="A13" s="3">
        <v>8</v>
      </c>
      <c r="B13" s="4" t="s">
        <v>13</v>
      </c>
      <c r="C13" s="4">
        <v>23</v>
      </c>
      <c r="D13" s="5">
        <f t="shared" si="0"/>
        <v>0.4135203164329378</v>
      </c>
    </row>
    <row r="14" spans="1:4" x14ac:dyDescent="0.25">
      <c r="A14" s="3">
        <v>9</v>
      </c>
      <c r="B14" s="4" t="s">
        <v>14</v>
      </c>
      <c r="C14" s="4">
        <v>31</v>
      </c>
      <c r="D14" s="5">
        <f t="shared" si="0"/>
        <v>0.55735346997482926</v>
      </c>
    </row>
    <row r="15" spans="1:4" x14ac:dyDescent="0.25">
      <c r="A15" s="3">
        <v>10</v>
      </c>
      <c r="B15" s="4" t="s">
        <v>15</v>
      </c>
      <c r="C15" s="4">
        <v>41</v>
      </c>
      <c r="D15" s="5">
        <f t="shared" si="0"/>
        <v>0.73714491190219344</v>
      </c>
    </row>
    <row r="16" spans="1:4" x14ac:dyDescent="0.25">
      <c r="A16" s="3">
        <v>11</v>
      </c>
      <c r="B16" s="4" t="s">
        <v>16</v>
      </c>
      <c r="C16" s="4">
        <v>36</v>
      </c>
      <c r="D16" s="5">
        <f t="shared" si="0"/>
        <v>0.64724919093851141</v>
      </c>
    </row>
    <row r="17" spans="1:4" x14ac:dyDescent="0.25">
      <c r="A17" s="3">
        <v>12</v>
      </c>
      <c r="B17" s="4" t="s">
        <v>17</v>
      </c>
      <c r="C17" s="4">
        <v>604</v>
      </c>
      <c r="D17" s="5">
        <f t="shared" si="0"/>
        <v>10.859403092412801</v>
      </c>
    </row>
    <row r="18" spans="1:4" x14ac:dyDescent="0.25">
      <c r="A18" s="3">
        <v>13</v>
      </c>
      <c r="B18" s="4" t="s">
        <v>18</v>
      </c>
      <c r="C18" s="4">
        <v>4</v>
      </c>
      <c r="D18" s="5">
        <f t="shared" si="0"/>
        <v>7.1916576770945706E-2</v>
      </c>
    </row>
    <row r="19" spans="1:4" x14ac:dyDescent="0.25">
      <c r="A19" s="3">
        <v>14</v>
      </c>
      <c r="B19" s="4" t="s">
        <v>19</v>
      </c>
      <c r="C19" s="4">
        <v>320</v>
      </c>
      <c r="D19" s="5">
        <f t="shared" si="0"/>
        <v>5.7533261416756565</v>
      </c>
    </row>
    <row r="20" spans="1:4" x14ac:dyDescent="0.25">
      <c r="A20" s="3">
        <v>15</v>
      </c>
      <c r="B20" s="4" t="s">
        <v>20</v>
      </c>
      <c r="C20" s="4">
        <v>221</v>
      </c>
      <c r="D20" s="5">
        <f t="shared" si="0"/>
        <v>3.9733908665947504</v>
      </c>
    </row>
    <row r="21" spans="1:4" x14ac:dyDescent="0.25">
      <c r="A21" s="3">
        <v>16</v>
      </c>
      <c r="B21" s="4" t="s">
        <v>21</v>
      </c>
      <c r="C21" s="4">
        <v>109</v>
      </c>
      <c r="D21" s="5">
        <f t="shared" si="0"/>
        <v>1.9597267170082704</v>
      </c>
    </row>
    <row r="22" spans="1:4" x14ac:dyDescent="0.25">
      <c r="A22" s="3">
        <v>17</v>
      </c>
      <c r="B22" s="4" t="s">
        <v>22</v>
      </c>
      <c r="C22" s="4">
        <v>30</v>
      </c>
      <c r="D22" s="5">
        <f t="shared" si="0"/>
        <v>0.53937432578209277</v>
      </c>
    </row>
    <row r="23" spans="1:4" x14ac:dyDescent="0.25">
      <c r="A23" s="3">
        <v>18</v>
      </c>
      <c r="B23" s="4" t="s">
        <v>23</v>
      </c>
      <c r="C23" s="4">
        <v>246</v>
      </c>
      <c r="D23" s="5">
        <f t="shared" si="0"/>
        <v>4.4228694714131604</v>
      </c>
    </row>
    <row r="24" spans="1:4" x14ac:dyDescent="0.25">
      <c r="A24" s="3">
        <v>19</v>
      </c>
      <c r="B24" s="4" t="s">
        <v>24</v>
      </c>
      <c r="C24" s="4">
        <v>0</v>
      </c>
      <c r="D24" s="5">
        <f t="shared" si="0"/>
        <v>0</v>
      </c>
    </row>
    <row r="25" spans="1:4" x14ac:dyDescent="0.25">
      <c r="A25" s="3">
        <v>20</v>
      </c>
      <c r="B25" s="4" t="s">
        <v>25</v>
      </c>
      <c r="C25" s="4">
        <v>0</v>
      </c>
      <c r="D25" s="5">
        <f t="shared" si="0"/>
        <v>0</v>
      </c>
    </row>
    <row r="26" spans="1:4" x14ac:dyDescent="0.25">
      <c r="A26" s="3">
        <v>21</v>
      </c>
      <c r="B26" s="4" t="s">
        <v>26</v>
      </c>
      <c r="C26" s="4">
        <v>0</v>
      </c>
      <c r="D26" s="5">
        <f t="shared" si="0"/>
        <v>0</v>
      </c>
    </row>
    <row r="27" spans="1:4" ht="18.75" x14ac:dyDescent="0.3">
      <c r="A27" s="6"/>
      <c r="B27" s="7" t="s">
        <v>27</v>
      </c>
      <c r="C27" s="8">
        <f>SUM(C6:C26)</f>
        <v>5562</v>
      </c>
      <c r="D27" s="9">
        <f>SUM(D6:D26)</f>
        <v>100</v>
      </c>
    </row>
    <row r="28" spans="1:4" x14ac:dyDescent="0.25">
      <c r="A28" s="10"/>
    </row>
    <row r="29" spans="1:4" ht="15.75" x14ac:dyDescent="0.25">
      <c r="A29" s="10"/>
      <c r="B29" s="11" t="s">
        <v>28</v>
      </c>
    </row>
    <row r="30" spans="1:4" ht="15.75" x14ac:dyDescent="0.25">
      <c r="B30" s="12" t="s">
        <v>29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C24" sqref="C24"/>
    </sheetView>
  </sheetViews>
  <sheetFormatPr baseColWidth="10" defaultRowHeight="15" x14ac:dyDescent="0.25"/>
  <cols>
    <col min="2" max="2" width="76" bestFit="1" customWidth="1"/>
    <col min="4" max="4" width="34.5703125" customWidth="1"/>
  </cols>
  <sheetData>
    <row r="1" spans="1:4" ht="18.75" x14ac:dyDescent="0.3">
      <c r="A1" s="26" t="s">
        <v>0</v>
      </c>
      <c r="B1" s="26"/>
      <c r="C1" s="26"/>
      <c r="D1" s="26"/>
    </row>
    <row r="2" spans="1:4" ht="18.75" x14ac:dyDescent="0.3">
      <c r="A2" s="26" t="s">
        <v>1</v>
      </c>
      <c r="B2" s="26"/>
      <c r="C2" s="26"/>
      <c r="D2" s="26"/>
    </row>
    <row r="3" spans="1:4" ht="18.75" x14ac:dyDescent="0.3">
      <c r="A3" s="26" t="s">
        <v>30</v>
      </c>
      <c r="B3" s="26"/>
      <c r="C3" s="26"/>
      <c r="D3" s="26"/>
    </row>
    <row r="4" spans="1:4" ht="67.5" customHeight="1" x14ac:dyDescent="0.25">
      <c r="A4" s="27" t="s">
        <v>33</v>
      </c>
      <c r="B4" s="27"/>
      <c r="C4" s="27"/>
      <c r="D4" s="28"/>
    </row>
    <row r="5" spans="1:4" ht="74.25" customHeight="1" x14ac:dyDescent="0.25">
      <c r="A5" s="1" t="s">
        <v>2</v>
      </c>
      <c r="B5" s="2" t="s">
        <v>3</v>
      </c>
      <c r="C5" s="2" t="s">
        <v>4</v>
      </c>
      <c r="D5" s="2" t="s">
        <v>5</v>
      </c>
    </row>
    <row r="6" spans="1:4" x14ac:dyDescent="0.25">
      <c r="A6" s="3">
        <v>1</v>
      </c>
      <c r="B6" s="4" t="s">
        <v>6</v>
      </c>
      <c r="C6" s="4">
        <v>0</v>
      </c>
      <c r="D6" s="5">
        <f>(C6/$C$27)*100</f>
        <v>0</v>
      </c>
    </row>
    <row r="7" spans="1:4" x14ac:dyDescent="0.25">
      <c r="A7" s="3">
        <v>2</v>
      </c>
      <c r="B7" s="4" t="s">
        <v>7</v>
      </c>
      <c r="C7" s="4">
        <v>175</v>
      </c>
      <c r="D7" s="5">
        <f t="shared" ref="D7:D26" si="0">(C7/$C$27)*100</f>
        <v>2.7165476560074513</v>
      </c>
    </row>
    <row r="8" spans="1:4" x14ac:dyDescent="0.25">
      <c r="A8" s="3">
        <v>3</v>
      </c>
      <c r="B8" s="4" t="s">
        <v>8</v>
      </c>
      <c r="C8" s="4">
        <v>248</v>
      </c>
      <c r="D8" s="5">
        <f t="shared" si="0"/>
        <v>3.8497361067991309</v>
      </c>
    </row>
    <row r="9" spans="1:4" x14ac:dyDescent="0.25">
      <c r="A9" s="3">
        <v>4</v>
      </c>
      <c r="B9" s="4" t="s">
        <v>9</v>
      </c>
      <c r="C9" s="4">
        <v>2769</v>
      </c>
      <c r="D9" s="5">
        <f t="shared" si="0"/>
        <v>42.983545482769323</v>
      </c>
    </row>
    <row r="10" spans="1:4" x14ac:dyDescent="0.25">
      <c r="A10" s="3">
        <v>5</v>
      </c>
      <c r="B10" s="4" t="s">
        <v>10</v>
      </c>
      <c r="C10" s="4">
        <v>1285</v>
      </c>
      <c r="D10" s="5">
        <f t="shared" si="0"/>
        <v>19.947221359826141</v>
      </c>
    </row>
    <row r="11" spans="1:4" x14ac:dyDescent="0.25">
      <c r="A11" s="3">
        <v>6</v>
      </c>
      <c r="B11" s="4" t="s">
        <v>11</v>
      </c>
      <c r="C11" s="4">
        <v>27</v>
      </c>
      <c r="D11" s="5">
        <f t="shared" si="0"/>
        <v>0.41912449549829245</v>
      </c>
    </row>
    <row r="12" spans="1:4" x14ac:dyDescent="0.25">
      <c r="A12" s="3">
        <v>7</v>
      </c>
      <c r="B12" s="4" t="s">
        <v>12</v>
      </c>
      <c r="C12" s="4">
        <v>1</v>
      </c>
      <c r="D12" s="5">
        <f t="shared" si="0"/>
        <v>1.552312946289972E-2</v>
      </c>
    </row>
    <row r="13" spans="1:4" x14ac:dyDescent="0.25">
      <c r="A13" s="3">
        <v>8</v>
      </c>
      <c r="B13" s="4" t="s">
        <v>13</v>
      </c>
      <c r="C13" s="4">
        <v>22</v>
      </c>
      <c r="D13" s="5">
        <f t="shared" si="0"/>
        <v>0.34150884818379384</v>
      </c>
    </row>
    <row r="14" spans="1:4" x14ac:dyDescent="0.25">
      <c r="A14" s="3">
        <v>9</v>
      </c>
      <c r="B14" s="4" t="s">
        <v>14</v>
      </c>
      <c r="C14" s="4">
        <v>24</v>
      </c>
      <c r="D14" s="5">
        <f t="shared" si="0"/>
        <v>0.37255510710959333</v>
      </c>
    </row>
    <row r="15" spans="1:4" x14ac:dyDescent="0.25">
      <c r="A15" s="3">
        <v>10</v>
      </c>
      <c r="B15" s="4" t="s">
        <v>15</v>
      </c>
      <c r="C15" s="4">
        <v>54</v>
      </c>
      <c r="D15" s="5">
        <f t="shared" si="0"/>
        <v>0.8382489909965849</v>
      </c>
    </row>
    <row r="16" spans="1:4" x14ac:dyDescent="0.25">
      <c r="A16" s="3">
        <v>11</v>
      </c>
      <c r="B16" s="4" t="s">
        <v>16</v>
      </c>
      <c r="C16" s="4">
        <v>31</v>
      </c>
      <c r="D16" s="5">
        <f t="shared" si="0"/>
        <v>0.48121701334989136</v>
      </c>
    </row>
    <row r="17" spans="1:4" x14ac:dyDescent="0.25">
      <c r="A17" s="3">
        <v>12</v>
      </c>
      <c r="B17" s="4" t="s">
        <v>17</v>
      </c>
      <c r="C17" s="4">
        <v>616</v>
      </c>
      <c r="D17" s="5">
        <f t="shared" si="0"/>
        <v>9.5622477491462288</v>
      </c>
    </row>
    <row r="18" spans="1:4" x14ac:dyDescent="0.25">
      <c r="A18" s="3">
        <v>13</v>
      </c>
      <c r="B18" s="4" t="s">
        <v>18</v>
      </c>
      <c r="C18" s="4">
        <v>3</v>
      </c>
      <c r="D18" s="5">
        <f t="shared" si="0"/>
        <v>4.6569388388699166E-2</v>
      </c>
    </row>
    <row r="19" spans="1:4" x14ac:dyDescent="0.25">
      <c r="A19" s="3">
        <v>14</v>
      </c>
      <c r="B19" s="4" t="s">
        <v>19</v>
      </c>
      <c r="C19" s="4">
        <v>363</v>
      </c>
      <c r="D19" s="5">
        <f t="shared" si="0"/>
        <v>5.6348959950325987</v>
      </c>
    </row>
    <row r="20" spans="1:4" x14ac:dyDescent="0.25">
      <c r="A20" s="3">
        <v>15</v>
      </c>
      <c r="B20" s="4" t="s">
        <v>20</v>
      </c>
      <c r="C20" s="4">
        <v>359</v>
      </c>
      <c r="D20" s="5">
        <f t="shared" si="0"/>
        <v>5.5728034771809991</v>
      </c>
    </row>
    <row r="21" spans="1:4" x14ac:dyDescent="0.25">
      <c r="A21" s="3">
        <v>16</v>
      </c>
      <c r="B21" s="4" t="s">
        <v>21</v>
      </c>
      <c r="C21" s="4">
        <v>126</v>
      </c>
      <c r="D21" s="5">
        <f t="shared" si="0"/>
        <v>1.9559143123253648</v>
      </c>
    </row>
    <row r="22" spans="1:4" x14ac:dyDescent="0.25">
      <c r="A22" s="3">
        <v>17</v>
      </c>
      <c r="B22" s="4" t="s">
        <v>22</v>
      </c>
      <c r="C22" s="4">
        <v>33</v>
      </c>
      <c r="D22" s="5">
        <f t="shared" si="0"/>
        <v>0.5122632722756908</v>
      </c>
    </row>
    <row r="23" spans="1:4" x14ac:dyDescent="0.25">
      <c r="A23" s="3">
        <v>18</v>
      </c>
      <c r="B23" s="4" t="s">
        <v>23</v>
      </c>
      <c r="C23" s="4">
        <v>306</v>
      </c>
      <c r="D23" s="5">
        <f t="shared" si="0"/>
        <v>4.7500776156473146</v>
      </c>
    </row>
    <row r="24" spans="1:4" x14ac:dyDescent="0.25">
      <c r="A24" s="3">
        <v>19</v>
      </c>
      <c r="B24" s="4" t="s">
        <v>24</v>
      </c>
      <c r="C24" s="4">
        <v>0</v>
      </c>
      <c r="D24" s="5">
        <f t="shared" si="0"/>
        <v>0</v>
      </c>
    </row>
    <row r="25" spans="1:4" x14ac:dyDescent="0.25">
      <c r="A25" s="3">
        <v>20</v>
      </c>
      <c r="B25" s="4" t="s">
        <v>25</v>
      </c>
      <c r="C25" s="4">
        <v>0</v>
      </c>
      <c r="D25" s="5">
        <f t="shared" si="0"/>
        <v>0</v>
      </c>
    </row>
    <row r="26" spans="1:4" x14ac:dyDescent="0.25">
      <c r="A26" s="3">
        <v>21</v>
      </c>
      <c r="B26" s="4" t="s">
        <v>26</v>
      </c>
      <c r="C26" s="4">
        <v>0</v>
      </c>
      <c r="D26" s="5">
        <f t="shared" si="0"/>
        <v>0</v>
      </c>
    </row>
    <row r="27" spans="1:4" ht="18.75" x14ac:dyDescent="0.3">
      <c r="A27" s="6"/>
      <c r="B27" s="7" t="s">
        <v>27</v>
      </c>
      <c r="C27" s="8">
        <f>SUM(C6:C26)</f>
        <v>6442</v>
      </c>
      <c r="D27" s="9">
        <f>SUM(D6:D26)</f>
        <v>100</v>
      </c>
    </row>
    <row r="28" spans="1:4" x14ac:dyDescent="0.25">
      <c r="A28" s="10"/>
    </row>
    <row r="29" spans="1:4" ht="15.75" x14ac:dyDescent="0.25">
      <c r="A29" s="10"/>
      <c r="B29" s="11" t="s">
        <v>28</v>
      </c>
    </row>
    <row r="30" spans="1:4" ht="15.75" x14ac:dyDescent="0.25">
      <c r="B30" s="12" t="s">
        <v>29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G20" sqref="G20"/>
    </sheetView>
  </sheetViews>
  <sheetFormatPr baseColWidth="10" defaultRowHeight="15" x14ac:dyDescent="0.25"/>
  <cols>
    <col min="2" max="2" width="63.28515625" customWidth="1"/>
    <col min="4" max="4" width="24.85546875" customWidth="1"/>
  </cols>
  <sheetData>
    <row r="1" spans="1:4" ht="18.75" x14ac:dyDescent="0.3">
      <c r="A1" s="26" t="s">
        <v>0</v>
      </c>
      <c r="B1" s="26"/>
      <c r="C1" s="26"/>
      <c r="D1" s="26"/>
    </row>
    <row r="2" spans="1:4" ht="18.75" x14ac:dyDescent="0.3">
      <c r="A2" s="26" t="s">
        <v>1</v>
      </c>
      <c r="B2" s="26"/>
      <c r="C2" s="26"/>
      <c r="D2" s="26"/>
    </row>
    <row r="3" spans="1:4" ht="18.75" x14ac:dyDescent="0.3">
      <c r="A3" s="26" t="s">
        <v>30</v>
      </c>
      <c r="B3" s="26"/>
      <c r="C3" s="26"/>
      <c r="D3" s="26"/>
    </row>
    <row r="4" spans="1:4" ht="69.75" customHeight="1" x14ac:dyDescent="0.25">
      <c r="A4" s="27" t="s">
        <v>34</v>
      </c>
      <c r="B4" s="27"/>
      <c r="C4" s="27"/>
      <c r="D4" s="28"/>
    </row>
    <row r="5" spans="1:4" ht="95.25" x14ac:dyDescent="0.25">
      <c r="A5" s="16" t="s">
        <v>2</v>
      </c>
      <c r="B5" s="14" t="s">
        <v>3</v>
      </c>
      <c r="C5" s="14" t="s">
        <v>4</v>
      </c>
      <c r="D5" s="14" t="s">
        <v>5</v>
      </c>
    </row>
    <row r="6" spans="1:4" x14ac:dyDescent="0.25">
      <c r="A6" s="17">
        <v>1</v>
      </c>
      <c r="B6" s="15" t="s">
        <v>6</v>
      </c>
      <c r="C6" s="15">
        <v>1</v>
      </c>
      <c r="D6" s="22">
        <v>1.8008283810552854E-2</v>
      </c>
    </row>
    <row r="7" spans="1:4" x14ac:dyDescent="0.25">
      <c r="A7" s="17">
        <v>2</v>
      </c>
      <c r="B7" s="15" t="s">
        <v>7</v>
      </c>
      <c r="C7" s="15">
        <v>134</v>
      </c>
      <c r="D7" s="22">
        <v>2.4131100306140825</v>
      </c>
    </row>
    <row r="8" spans="1:4" x14ac:dyDescent="0.25">
      <c r="A8" s="17">
        <v>3</v>
      </c>
      <c r="B8" s="15" t="s">
        <v>8</v>
      </c>
      <c r="C8" s="15">
        <v>164</v>
      </c>
      <c r="D8" s="22">
        <v>2.9533585449306679</v>
      </c>
    </row>
    <row r="9" spans="1:4" x14ac:dyDescent="0.25">
      <c r="A9" s="17">
        <v>4</v>
      </c>
      <c r="B9" s="15" t="s">
        <v>9</v>
      </c>
      <c r="C9" s="15">
        <v>2209</v>
      </c>
      <c r="D9" s="22">
        <v>39.780298937511255</v>
      </c>
    </row>
    <row r="10" spans="1:4" x14ac:dyDescent="0.25">
      <c r="A10" s="17">
        <v>5</v>
      </c>
      <c r="B10" s="15" t="s">
        <v>10</v>
      </c>
      <c r="C10" s="15">
        <v>1223</v>
      </c>
      <c r="D10" s="22">
        <v>22.024131100306139</v>
      </c>
    </row>
    <row r="11" spans="1:4" x14ac:dyDescent="0.25">
      <c r="A11" s="17">
        <v>6</v>
      </c>
      <c r="B11" s="15" t="s">
        <v>11</v>
      </c>
      <c r="C11" s="15">
        <v>28</v>
      </c>
      <c r="D11" s="22">
        <v>0.50423194669547999</v>
      </c>
    </row>
    <row r="12" spans="1:4" x14ac:dyDescent="0.25">
      <c r="A12" s="17">
        <v>7</v>
      </c>
      <c r="B12" s="15" t="s">
        <v>12</v>
      </c>
      <c r="C12" s="15">
        <v>0</v>
      </c>
      <c r="D12" s="22">
        <v>0</v>
      </c>
    </row>
    <row r="13" spans="1:4" x14ac:dyDescent="0.25">
      <c r="A13" s="17">
        <v>8</v>
      </c>
      <c r="B13" s="15" t="s">
        <v>13</v>
      </c>
      <c r="C13" s="15">
        <v>53</v>
      </c>
      <c r="D13" s="22">
        <v>0.95443904195930129</v>
      </c>
    </row>
    <row r="14" spans="1:4" x14ac:dyDescent="0.25">
      <c r="A14" s="17">
        <v>9</v>
      </c>
      <c r="B14" s="15" t="s">
        <v>14</v>
      </c>
      <c r="C14" s="15">
        <v>30</v>
      </c>
      <c r="D14" s="22">
        <v>0.5402485143165856</v>
      </c>
    </row>
    <row r="15" spans="1:4" x14ac:dyDescent="0.25">
      <c r="A15" s="17">
        <v>10</v>
      </c>
      <c r="B15" s="15" t="s">
        <v>15</v>
      </c>
      <c r="C15" s="15">
        <v>38</v>
      </c>
      <c r="D15" s="22">
        <v>0.68431478480100849</v>
      </c>
    </row>
    <row r="16" spans="1:4" x14ac:dyDescent="0.25">
      <c r="A16" s="17">
        <v>11</v>
      </c>
      <c r="B16" s="15" t="s">
        <v>16</v>
      </c>
      <c r="C16" s="15">
        <v>50</v>
      </c>
      <c r="D16" s="22">
        <v>0.90041419052764271</v>
      </c>
    </row>
    <row r="17" spans="1:4" x14ac:dyDescent="0.25">
      <c r="A17" s="17">
        <v>12</v>
      </c>
      <c r="B17" s="15" t="s">
        <v>17</v>
      </c>
      <c r="C17" s="15">
        <v>557</v>
      </c>
      <c r="D17" s="22">
        <v>10.030614082477939</v>
      </c>
    </row>
    <row r="18" spans="1:4" x14ac:dyDescent="0.25">
      <c r="A18" s="17">
        <v>13</v>
      </c>
      <c r="B18" s="15" t="s">
        <v>18</v>
      </c>
      <c r="C18" s="15">
        <v>5</v>
      </c>
      <c r="D18" s="22">
        <v>9.0041419052764277E-2</v>
      </c>
    </row>
    <row r="19" spans="1:4" x14ac:dyDescent="0.25">
      <c r="A19" s="17">
        <v>14</v>
      </c>
      <c r="B19" s="15" t="s">
        <v>19</v>
      </c>
      <c r="C19" s="15">
        <v>288</v>
      </c>
      <c r="D19" s="22">
        <v>5.1863857374392222</v>
      </c>
    </row>
    <row r="20" spans="1:4" x14ac:dyDescent="0.25">
      <c r="A20" s="17">
        <v>15</v>
      </c>
      <c r="B20" s="15" t="s">
        <v>20</v>
      </c>
      <c r="C20" s="15">
        <v>279</v>
      </c>
      <c r="D20" s="22">
        <v>5.0243111831442464</v>
      </c>
    </row>
    <row r="21" spans="1:4" x14ac:dyDescent="0.25">
      <c r="A21" s="17">
        <v>16</v>
      </c>
      <c r="B21" s="15" t="s">
        <v>21</v>
      </c>
      <c r="C21" s="15">
        <v>131</v>
      </c>
      <c r="D21" s="22">
        <v>2.3590851791824239</v>
      </c>
    </row>
    <row r="22" spans="1:4" x14ac:dyDescent="0.25">
      <c r="A22" s="17">
        <v>17</v>
      </c>
      <c r="B22" s="15" t="s">
        <v>22</v>
      </c>
      <c r="C22" s="15">
        <v>27</v>
      </c>
      <c r="D22" s="22">
        <v>0.48622366288492713</v>
      </c>
    </row>
    <row r="23" spans="1:4" x14ac:dyDescent="0.25">
      <c r="A23" s="17">
        <v>18</v>
      </c>
      <c r="B23" s="15" t="s">
        <v>23</v>
      </c>
      <c r="C23" s="15">
        <v>335</v>
      </c>
      <c r="D23" s="22">
        <v>6.0327750765352057</v>
      </c>
    </row>
    <row r="24" spans="1:4" x14ac:dyDescent="0.25">
      <c r="A24" s="17">
        <v>19</v>
      </c>
      <c r="B24" s="15" t="s">
        <v>24</v>
      </c>
      <c r="C24" s="15">
        <v>0</v>
      </c>
      <c r="D24" s="22">
        <v>0</v>
      </c>
    </row>
    <row r="25" spans="1:4" x14ac:dyDescent="0.25">
      <c r="A25" s="17">
        <v>20</v>
      </c>
      <c r="B25" s="15" t="s">
        <v>25</v>
      </c>
      <c r="C25" s="15">
        <v>1</v>
      </c>
      <c r="D25" s="22">
        <v>1.8008283810552854E-2</v>
      </c>
    </row>
    <row r="26" spans="1:4" x14ac:dyDescent="0.25">
      <c r="A26" s="17">
        <v>21</v>
      </c>
      <c r="B26" s="15" t="s">
        <v>26</v>
      </c>
      <c r="C26" s="15">
        <v>0</v>
      </c>
      <c r="D26" s="22">
        <v>0</v>
      </c>
    </row>
    <row r="27" spans="1:4" ht="18.75" x14ac:dyDescent="0.3">
      <c r="A27" s="18"/>
      <c r="B27" s="19" t="s">
        <v>27</v>
      </c>
      <c r="C27" s="20">
        <v>5553</v>
      </c>
      <c r="D27" s="23">
        <v>100.00000000000001</v>
      </c>
    </row>
    <row r="28" spans="1:4" x14ac:dyDescent="0.25">
      <c r="A28" s="21"/>
      <c r="B28" s="13"/>
      <c r="C28" s="13"/>
      <c r="D28" s="13"/>
    </row>
    <row r="29" spans="1:4" ht="15.75" x14ac:dyDescent="0.25">
      <c r="A29" s="21"/>
      <c r="B29" s="24" t="s">
        <v>28</v>
      </c>
      <c r="C29" s="13"/>
      <c r="D29" s="13"/>
    </row>
    <row r="30" spans="1:4" ht="15.75" x14ac:dyDescent="0.25">
      <c r="A30" s="13"/>
      <c r="B30" s="25" t="s">
        <v>29</v>
      </c>
      <c r="C30" s="13"/>
      <c r="D30" s="13"/>
    </row>
  </sheetData>
  <mergeCells count="4">
    <mergeCell ref="A1:D1"/>
    <mergeCell ref="A2:D2"/>
    <mergeCell ref="A3:D3"/>
    <mergeCell ref="A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PRIMER_TRIMESTRE_2023</vt:lpstr>
      <vt:lpstr>SEGUNDO_TRIMESTRE_2023</vt:lpstr>
      <vt:lpstr>TERCER_TRIMESTRE_2023</vt:lpstr>
      <vt:lpstr>CUARTO_TRIMESTRE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Sistemas06</dc:creator>
  <cp:lastModifiedBy>Sistemas06</cp:lastModifiedBy>
  <dcterms:created xsi:type="dcterms:W3CDTF">2023-03-06T14:19:44Z</dcterms:created>
  <dcterms:modified xsi:type="dcterms:W3CDTF">2024-03-18T11:54:04Z</dcterms:modified>
</cp:coreProperties>
</file>