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5" windowHeight="7845" firstSheet="3" activeTab="6"/>
  </bookViews>
  <sheets>
    <sheet name="1er Trimestre 2017" sheetId="1" r:id="rId1"/>
    <sheet name="2do Trimestre 2017" sheetId="2" r:id="rId2"/>
    <sheet name="3er Trimestre 2017" sheetId="3" r:id="rId3"/>
    <sheet name="4to Trimestre 2017" sheetId="4" r:id="rId4"/>
    <sheet name="Anual" sheetId="5" r:id="rId5"/>
    <sheet name="1er Trimestre 2018" sheetId="6" r:id="rId6"/>
    <sheet name="2do Trimestre 2018" sheetId="7" r:id="rId7"/>
  </sheets>
  <calcPr calcId="125725"/>
</workbook>
</file>

<file path=xl/calcChain.xml><?xml version="1.0" encoding="utf-8"?>
<calcChain xmlns="http://schemas.openxmlformats.org/spreadsheetml/2006/main">
  <c r="D17" i="7"/>
  <c r="C17"/>
  <c r="D17" i="6"/>
  <c r="C17"/>
  <c r="F3" i="5" l="1"/>
  <c r="F4"/>
  <c r="F5"/>
  <c r="F6"/>
  <c r="F7"/>
  <c r="F8"/>
  <c r="F9"/>
  <c r="F10"/>
  <c r="F11"/>
  <c r="F12"/>
  <c r="F13"/>
  <c r="F14"/>
  <c r="F15"/>
  <c r="F2"/>
  <c r="B16"/>
  <c r="E16"/>
  <c r="F16" s="1"/>
  <c r="D16"/>
  <c r="C16"/>
  <c r="D18" i="4"/>
  <c r="C18"/>
  <c r="D18" i="3" l="1"/>
  <c r="K16" i="1"/>
  <c r="J16"/>
  <c r="I16"/>
  <c r="L15"/>
  <c r="L14"/>
  <c r="L13"/>
  <c r="L12"/>
  <c r="L11"/>
  <c r="L10"/>
  <c r="L9"/>
  <c r="L8"/>
  <c r="L7"/>
  <c r="L6"/>
  <c r="L5"/>
  <c r="L4"/>
  <c r="L3"/>
  <c r="L2"/>
  <c r="L16" l="1"/>
</calcChain>
</file>

<file path=xl/sharedStrings.xml><?xml version="1.0" encoding="utf-8"?>
<sst xmlns="http://schemas.openxmlformats.org/spreadsheetml/2006/main" count="166" uniqueCount="34">
  <si>
    <t>CANTIDAD DE TRÁMITES REALIZADOS EN LA DIRECCIÓN GENERAL DE CATASTRO DE LA PROVINCIA DE TUCUMAN                                          PRIMER TRIMESTRE AÑO 2017</t>
  </si>
  <si>
    <t>Nº DE ORDEN</t>
  </si>
  <si>
    <t>TRÁMITE</t>
  </si>
  <si>
    <t xml:space="preserve">NÚMERO DEL TRÁMITE </t>
  </si>
  <si>
    <r>
      <t xml:space="preserve">PORCENTAJE DEL TRÁMITE </t>
    </r>
    <r>
      <rPr>
        <b/>
        <sz val="10"/>
        <color theme="1"/>
        <rFont val="Calibri"/>
        <family val="2"/>
        <scheme val="minor"/>
      </rPr>
      <t>(Nº DE TRÁMITE DEL TRIMESTRE/Nº TOTAL DE TRÁMITES QUE REALIZA LA D.G.C. EN EL TRIMESTRE  X 100)</t>
    </r>
  </si>
  <si>
    <t>ACTUALIZACIÓN DE DOMICILIO FISCAL</t>
  </si>
  <si>
    <t>ACTUALIZACIÓN DE TITULARIDAD DE DOMINIO Y/O RESPONSABLE FISCAL</t>
  </si>
  <si>
    <t xml:space="preserve">CERTIFICADO CATASTRAL </t>
  </si>
  <si>
    <t>CONSTANCIA DE VALUACIÓN E HISTÓRICO</t>
  </si>
  <si>
    <t>COPIA CERTIFICADA DE PLANO</t>
  </si>
  <si>
    <t>CROQUIS DE PARCELA</t>
  </si>
  <si>
    <t>IDENTIFICACIÓN DE INMUEBLE O PARCELA</t>
  </si>
  <si>
    <t xml:space="preserve">INCORPORACIÓN DE OBRA O MEJORAS EDILICIAS </t>
  </si>
  <si>
    <t>INFORME DE ANTECEDENTES DE DOMINIO</t>
  </si>
  <si>
    <t>INFORME PARA APERTURA DE CUENTA TRIBUTARIA ESPECIAL</t>
  </si>
  <si>
    <t>REGISTRACIÓN DE INFORME DE VERIFICACIÓN</t>
  </si>
  <si>
    <t>REGISTRACIÓN DE PLANO DE MENSURA,UNIFICACIÓN, DIVISIÓN, PH, LOTEO, OTRO</t>
  </si>
  <si>
    <t>REVISIÓN DE VALUACIÓN</t>
  </si>
  <si>
    <t>SUPRESIÓN DE MEJORAS</t>
  </si>
  <si>
    <t>TOTAL</t>
  </si>
  <si>
    <r>
      <rPr>
        <b/>
        <sz val="12"/>
        <color theme="1"/>
        <rFont val="Calibri"/>
        <family val="2"/>
        <scheme val="minor"/>
      </rPr>
      <t>FUENTE</t>
    </r>
    <r>
      <rPr>
        <b/>
        <sz val="11"/>
        <color theme="1"/>
        <rFont val="Calibri"/>
        <family val="2"/>
        <scheme val="minor"/>
      </rPr>
      <t>: DIRECCIÓN GRAL. DE CATASTRO DE LA PROVINCIA DE TUCUMÁN</t>
    </r>
  </si>
  <si>
    <r>
      <t xml:space="preserve">PORCENTAJE DEL TRÁMITE </t>
    </r>
    <r>
      <rPr>
        <b/>
        <sz val="10"/>
        <color theme="1"/>
        <rFont val="Calibri"/>
        <family val="2"/>
        <scheme val="minor"/>
      </rPr>
      <t>(Nº DE TRÁMITE DEL TRIMESTRE/Nº TOTAL DE TRÁMITES QUE REALIZA LA D.G.C. DEL TRIMESTRE  X 100)</t>
    </r>
  </si>
  <si>
    <t>CANTIDAD DE TRÁMITES REALIZADOS EN LA DIRECCIÓN GENERAL DE CATASTRO DE LA PROVINCIA DE TUCUMAN  SEGUNDO TRIMESTRE AÑO 2017</t>
  </si>
  <si>
    <t>CANTIDAD DE TRÁMITES REALIZADOS EN LA DIRECCIÓN GENERAL DE CATASTRO DE LA PROVINCIA DE TUCUMAN                                          TERCER TRIMESTRE AÑO 2017</t>
  </si>
  <si>
    <t>TOTAL TRIMESTRE</t>
  </si>
  <si>
    <t>JULIO-AGOSTO-SETIEMBRE /2017</t>
  </si>
  <si>
    <t>CANTIDAD DE TRÁMITES REALIZADOS EN LA DIRECCIÓN GENERAL DE CATASTRO DE LA PROVINCIA DE TUCUMAN                                          CUARTO TRIMESTRE AÑO 2017</t>
  </si>
  <si>
    <t>2º Trimestre</t>
  </si>
  <si>
    <t>3º Trimestre</t>
  </si>
  <si>
    <t>4º Trimestre</t>
  </si>
  <si>
    <t>1º Trimestrre</t>
  </si>
  <si>
    <t>Total por Trámite</t>
  </si>
  <si>
    <t>CANTIDAD DE TRÁMITES REALIZADOS EN LA DIRECCIÓN GENERAL DE CATASTRO DE LA PROVINCIA DE TUCUMAN                                          PRIMER TRIMESTRE AÑO 2018</t>
  </si>
  <si>
    <t>CANTIDAD DE TRÁMITES REALIZADOS EN LA DIRECCIÓN GENERAL DE CATASTRO DE LA PROVINCIA DE TUCUMAN                                          SEGUNDO TRIMESTRE AÑO 2018</t>
  </si>
</sst>
</file>

<file path=xl/styles.xml><?xml version="1.0" encoding="utf-8"?>
<styleSheet xmlns="http://schemas.openxmlformats.org/spreadsheetml/2006/main">
  <numFmts count="1">
    <numFmt numFmtId="164" formatCode="0.000%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/>
    <xf numFmtId="0" fontId="5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/>
    <xf numFmtId="1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5" fillId="0" borderId="1" xfId="0" applyFont="1" applyBorder="1"/>
    <xf numFmtId="0" fontId="0" fillId="0" borderId="0" xfId="0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" fontId="2" fillId="0" borderId="5" xfId="0" applyNumberFormat="1" applyFont="1" applyBorder="1" applyAlignment="1">
      <alignment horizontal="center" vertical="center" wrapText="1"/>
    </xf>
    <xf numFmtId="17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Informe Anual</a:t>
            </a:r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0.15101612395802005"/>
          <c:y val="0.21114396604679736"/>
          <c:w val="0.72670934463246772"/>
          <c:h val="0.30406265706148439"/>
        </c:manualLayout>
      </c:layout>
      <c:bar3DChart>
        <c:barDir val="col"/>
        <c:grouping val="stacked"/>
        <c:ser>
          <c:idx val="0"/>
          <c:order val="0"/>
          <c:tx>
            <c:v>Cantidad Trámites</c:v>
          </c:tx>
          <c:cat>
            <c:strRef>
              <c:f>Anual!$A$2:$A$15</c:f>
              <c:strCache>
                <c:ptCount val="14"/>
                <c:pt idx="0">
                  <c:v>ACTUALIZACIÓN DE DOMICILIO FISCAL</c:v>
                </c:pt>
                <c:pt idx="1">
                  <c:v>ACTUALIZACIÓN DE TITULARIDAD DE DOMINIO Y/O RESPONSABLE FISCAL</c:v>
                </c:pt>
                <c:pt idx="2">
                  <c:v>CERTIFICADO CATASTRAL </c:v>
                </c:pt>
                <c:pt idx="3">
                  <c:v>CONSTANCIA DE VALUACIÓN E HISTÓRICO</c:v>
                </c:pt>
                <c:pt idx="4">
                  <c:v>COPIA CERTIFICADA DE PLANO</c:v>
                </c:pt>
                <c:pt idx="5">
                  <c:v>CROQUIS DE PARCELA</c:v>
                </c:pt>
                <c:pt idx="6">
                  <c:v>IDENTIFICACIÓN DE INMUEBLE O PARCELA</c:v>
                </c:pt>
                <c:pt idx="7">
                  <c:v>INCORPORACIÓN DE OBRA O MEJORAS EDILICIAS </c:v>
                </c:pt>
                <c:pt idx="8">
                  <c:v>INFORME DE ANTECEDENTES DE DOMINIO</c:v>
                </c:pt>
                <c:pt idx="9">
                  <c:v>INFORME PARA APERTURA DE CUENTA TRIBUTARIA ESPECIAL</c:v>
                </c:pt>
                <c:pt idx="10">
                  <c:v>REGISTRACIÓN DE INFORME DE VERIFICACIÓN</c:v>
                </c:pt>
                <c:pt idx="11">
                  <c:v>REGISTRACIÓN DE PLANO DE MENSURA,UNIFICACIÓN, DIVISIÓN, PH, LOTEO, OTRO</c:v>
                </c:pt>
                <c:pt idx="12">
                  <c:v>REVISIÓN DE VALUACIÓN</c:v>
                </c:pt>
                <c:pt idx="13">
                  <c:v>SUPRESIÓN DE MEJORAS</c:v>
                </c:pt>
              </c:strCache>
            </c:strRef>
          </c:cat>
          <c:val>
            <c:numRef>
              <c:f>Anual!$F$2:$F$15</c:f>
              <c:numCache>
                <c:formatCode>General</c:formatCode>
                <c:ptCount val="14"/>
                <c:pt idx="0">
                  <c:v>84</c:v>
                </c:pt>
                <c:pt idx="1">
                  <c:v>1209</c:v>
                </c:pt>
                <c:pt idx="2">
                  <c:v>14367</c:v>
                </c:pt>
                <c:pt idx="3">
                  <c:v>3293</c:v>
                </c:pt>
                <c:pt idx="4">
                  <c:v>417</c:v>
                </c:pt>
                <c:pt idx="5">
                  <c:v>44</c:v>
                </c:pt>
                <c:pt idx="6">
                  <c:v>110</c:v>
                </c:pt>
                <c:pt idx="7">
                  <c:v>165</c:v>
                </c:pt>
                <c:pt idx="8">
                  <c:v>109</c:v>
                </c:pt>
                <c:pt idx="9">
                  <c:v>68</c:v>
                </c:pt>
                <c:pt idx="10">
                  <c:v>1154</c:v>
                </c:pt>
                <c:pt idx="11">
                  <c:v>2705</c:v>
                </c:pt>
                <c:pt idx="12">
                  <c:v>27</c:v>
                </c:pt>
                <c:pt idx="13">
                  <c:v>0</c:v>
                </c:pt>
              </c:numCache>
            </c:numRef>
          </c:val>
        </c:ser>
        <c:shape val="cone"/>
        <c:axId val="84955904"/>
        <c:axId val="84957440"/>
        <c:axId val="0"/>
      </c:bar3DChart>
      <c:catAx>
        <c:axId val="84955904"/>
        <c:scaling>
          <c:orientation val="minMax"/>
        </c:scaling>
        <c:axPos val="b"/>
        <c:tickLblPos val="nextTo"/>
        <c:crossAx val="84957440"/>
        <c:crosses val="autoZero"/>
        <c:auto val="1"/>
        <c:lblAlgn val="ctr"/>
        <c:lblOffset val="100"/>
      </c:catAx>
      <c:valAx>
        <c:axId val="84957440"/>
        <c:scaling>
          <c:orientation val="minMax"/>
        </c:scaling>
        <c:axPos val="l"/>
        <c:majorGridlines/>
        <c:numFmt formatCode="General" sourceLinked="1"/>
        <c:tickLblPos val="nextTo"/>
        <c:crossAx val="849559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19</xdr:row>
      <xdr:rowOff>57150</xdr:rowOff>
    </xdr:from>
    <xdr:to>
      <xdr:col>5</xdr:col>
      <xdr:colOff>438149</xdr:colOff>
      <xdr:row>43</xdr:row>
      <xdr:rowOff>57150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selection activeCell="C3" sqref="C3:C16"/>
    </sheetView>
  </sheetViews>
  <sheetFormatPr baseColWidth="10" defaultRowHeight="15"/>
  <cols>
    <col min="1" max="1" width="9.140625" style="10" customWidth="1"/>
    <col min="2" max="2" width="71.42578125" customWidth="1"/>
    <col min="3" max="3" width="15.5703125" customWidth="1"/>
    <col min="4" max="4" width="29.7109375" customWidth="1"/>
    <col min="8" max="8" width="62.42578125" customWidth="1"/>
  </cols>
  <sheetData>
    <row r="1" spans="1:12" ht="40.5" customHeight="1">
      <c r="A1" s="35" t="s">
        <v>0</v>
      </c>
      <c r="B1" s="35"/>
      <c r="C1" s="35"/>
      <c r="D1" s="36"/>
      <c r="G1" s="1" t="s">
        <v>1</v>
      </c>
      <c r="H1" s="1" t="s">
        <v>2</v>
      </c>
      <c r="I1" s="12">
        <v>42736</v>
      </c>
      <c r="J1" s="12">
        <v>42767</v>
      </c>
      <c r="K1" s="12">
        <v>42795</v>
      </c>
      <c r="L1" s="1" t="s">
        <v>19</v>
      </c>
    </row>
    <row r="2" spans="1:12" ht="63.75" customHeight="1">
      <c r="A2" s="1" t="s">
        <v>1</v>
      </c>
      <c r="B2" s="1" t="s">
        <v>2</v>
      </c>
      <c r="C2" s="1" t="s">
        <v>3</v>
      </c>
      <c r="D2" s="1" t="s">
        <v>4</v>
      </c>
      <c r="G2" s="2">
        <v>1</v>
      </c>
      <c r="H2" s="3" t="s">
        <v>5</v>
      </c>
      <c r="I2" s="3">
        <v>7</v>
      </c>
      <c r="J2" s="3">
        <v>9</v>
      </c>
      <c r="K2" s="3">
        <v>3</v>
      </c>
      <c r="L2" s="13">
        <f t="shared" ref="L2:L16" si="0">SUM(I2:K2)</f>
        <v>19</v>
      </c>
    </row>
    <row r="3" spans="1:12" ht="15.75">
      <c r="A3" s="2">
        <v>1</v>
      </c>
      <c r="B3" s="3" t="s">
        <v>5</v>
      </c>
      <c r="C3" s="4">
        <v>19</v>
      </c>
      <c r="D3" s="5">
        <v>4.5999999999999999E-3</v>
      </c>
      <c r="G3" s="2">
        <v>2</v>
      </c>
      <c r="H3" s="3" t="s">
        <v>6</v>
      </c>
      <c r="I3" s="3">
        <v>69</v>
      </c>
      <c r="J3" s="3">
        <v>96</v>
      </c>
      <c r="K3" s="3">
        <v>80</v>
      </c>
      <c r="L3" s="13">
        <f t="shared" si="0"/>
        <v>245</v>
      </c>
    </row>
    <row r="4" spans="1:12" ht="15.75">
      <c r="A4" s="2">
        <v>2</v>
      </c>
      <c r="B4" s="3" t="s">
        <v>6</v>
      </c>
      <c r="C4" s="4">
        <v>245</v>
      </c>
      <c r="D4" s="5">
        <v>5.9499999999999997E-2</v>
      </c>
      <c r="G4" s="2">
        <v>3</v>
      </c>
      <c r="H4" s="3" t="s">
        <v>7</v>
      </c>
      <c r="I4" s="3">
        <v>728</v>
      </c>
      <c r="J4" s="3">
        <v>523</v>
      </c>
      <c r="K4" s="3">
        <v>1173</v>
      </c>
      <c r="L4" s="13">
        <f t="shared" si="0"/>
        <v>2424</v>
      </c>
    </row>
    <row r="5" spans="1:12" ht="15.75">
      <c r="A5" s="2">
        <v>3</v>
      </c>
      <c r="B5" s="3" t="s">
        <v>7</v>
      </c>
      <c r="C5" s="4">
        <v>2424</v>
      </c>
      <c r="D5" s="5">
        <v>0.58819999999999995</v>
      </c>
      <c r="G5" s="2">
        <v>4</v>
      </c>
      <c r="H5" s="3" t="s">
        <v>8</v>
      </c>
      <c r="I5" s="3">
        <v>36</v>
      </c>
      <c r="J5" s="3">
        <v>242</v>
      </c>
      <c r="K5" s="3">
        <v>330</v>
      </c>
      <c r="L5" s="13">
        <f t="shared" si="0"/>
        <v>608</v>
      </c>
    </row>
    <row r="6" spans="1:12" ht="15.75">
      <c r="A6" s="2">
        <v>4</v>
      </c>
      <c r="B6" s="3" t="s">
        <v>8</v>
      </c>
      <c r="C6" s="4">
        <v>608</v>
      </c>
      <c r="D6" s="5">
        <v>0.14760000000000001</v>
      </c>
      <c r="G6" s="2">
        <v>5</v>
      </c>
      <c r="H6" s="3" t="s">
        <v>9</v>
      </c>
      <c r="I6" s="3">
        <v>28</v>
      </c>
      <c r="J6" s="3">
        <v>18</v>
      </c>
      <c r="K6" s="3">
        <v>24</v>
      </c>
      <c r="L6" s="13">
        <f t="shared" si="0"/>
        <v>70</v>
      </c>
    </row>
    <row r="7" spans="1:12" ht="15.75">
      <c r="A7" s="2">
        <v>5</v>
      </c>
      <c r="B7" s="3" t="s">
        <v>9</v>
      </c>
      <c r="C7" s="4">
        <v>70</v>
      </c>
      <c r="D7" s="5">
        <v>1.7000000000000001E-2</v>
      </c>
      <c r="G7" s="2">
        <v>6</v>
      </c>
      <c r="H7" s="3" t="s">
        <v>10</v>
      </c>
      <c r="I7" s="3">
        <v>7</v>
      </c>
      <c r="J7" s="3">
        <v>5</v>
      </c>
      <c r="K7" s="3">
        <v>2</v>
      </c>
      <c r="L7" s="13">
        <f t="shared" si="0"/>
        <v>14</v>
      </c>
    </row>
    <row r="8" spans="1:12" ht="15.75">
      <c r="A8" s="2">
        <v>6</v>
      </c>
      <c r="B8" s="3" t="s">
        <v>10</v>
      </c>
      <c r="C8" s="4">
        <v>14</v>
      </c>
      <c r="D8" s="5">
        <v>3.3999999999999998E-3</v>
      </c>
      <c r="G8" s="2">
        <v>7</v>
      </c>
      <c r="H8" s="3" t="s">
        <v>11</v>
      </c>
      <c r="I8" s="3">
        <v>9</v>
      </c>
      <c r="J8" s="3">
        <v>5</v>
      </c>
      <c r="K8" s="3">
        <v>7</v>
      </c>
      <c r="L8" s="13">
        <f t="shared" si="0"/>
        <v>21</v>
      </c>
    </row>
    <row r="9" spans="1:12" ht="15.75">
      <c r="A9" s="2">
        <v>7</v>
      </c>
      <c r="B9" s="3" t="s">
        <v>11</v>
      </c>
      <c r="C9" s="4">
        <v>21</v>
      </c>
      <c r="D9" s="5">
        <v>5.1000000000000004E-3</v>
      </c>
      <c r="G9" s="2">
        <v>8</v>
      </c>
      <c r="H9" s="3" t="s">
        <v>12</v>
      </c>
      <c r="I9" s="3">
        <v>7</v>
      </c>
      <c r="J9" s="3">
        <v>14</v>
      </c>
      <c r="K9" s="3">
        <v>24</v>
      </c>
      <c r="L9" s="13">
        <f t="shared" si="0"/>
        <v>45</v>
      </c>
    </row>
    <row r="10" spans="1:12" ht="15.75">
      <c r="A10" s="2">
        <v>8</v>
      </c>
      <c r="B10" s="3" t="s">
        <v>12</v>
      </c>
      <c r="C10" s="4">
        <v>45</v>
      </c>
      <c r="D10" s="5">
        <v>1.09E-2</v>
      </c>
      <c r="G10" s="2">
        <v>9</v>
      </c>
      <c r="H10" s="3" t="s">
        <v>13</v>
      </c>
      <c r="I10" s="3">
        <v>7</v>
      </c>
      <c r="J10" s="3">
        <v>13</v>
      </c>
      <c r="K10" s="3">
        <v>8</v>
      </c>
      <c r="L10" s="13">
        <f t="shared" si="0"/>
        <v>28</v>
      </c>
    </row>
    <row r="11" spans="1:12" ht="15.75">
      <c r="A11" s="2">
        <v>9</v>
      </c>
      <c r="B11" s="3" t="s">
        <v>13</v>
      </c>
      <c r="C11" s="4">
        <v>28</v>
      </c>
      <c r="D11" s="5">
        <v>6.7999999999999996E-3</v>
      </c>
      <c r="G11" s="2">
        <v>10</v>
      </c>
      <c r="H11" s="3" t="s">
        <v>14</v>
      </c>
      <c r="I11" s="3">
        <v>5</v>
      </c>
      <c r="J11" s="3">
        <v>8</v>
      </c>
      <c r="K11" s="3">
        <v>4</v>
      </c>
      <c r="L11" s="13">
        <f t="shared" si="0"/>
        <v>17</v>
      </c>
    </row>
    <row r="12" spans="1:12" ht="15.75">
      <c r="A12" s="2">
        <v>10</v>
      </c>
      <c r="B12" s="3" t="s">
        <v>14</v>
      </c>
      <c r="C12" s="4">
        <v>17</v>
      </c>
      <c r="D12" s="5">
        <v>4.1000000000000003E-3</v>
      </c>
      <c r="G12" s="2">
        <v>11</v>
      </c>
      <c r="H12" s="3" t="s">
        <v>15</v>
      </c>
      <c r="I12" s="3">
        <v>65</v>
      </c>
      <c r="J12" s="3">
        <v>43</v>
      </c>
      <c r="K12" s="3">
        <v>85</v>
      </c>
      <c r="L12" s="13">
        <f t="shared" si="0"/>
        <v>193</v>
      </c>
    </row>
    <row r="13" spans="1:12" ht="15.75">
      <c r="A13" s="2">
        <v>11</v>
      </c>
      <c r="B13" s="3" t="s">
        <v>15</v>
      </c>
      <c r="C13" s="4">
        <v>193</v>
      </c>
      <c r="D13" s="5">
        <v>4.6800000000000001E-2</v>
      </c>
      <c r="G13" s="2">
        <v>12</v>
      </c>
      <c r="H13" s="3" t="s">
        <v>16</v>
      </c>
      <c r="I13" s="3">
        <v>98</v>
      </c>
      <c r="J13" s="3">
        <v>138</v>
      </c>
      <c r="K13" s="3">
        <v>195</v>
      </c>
      <c r="L13" s="13">
        <f t="shared" si="0"/>
        <v>431</v>
      </c>
    </row>
    <row r="14" spans="1:12" ht="15.75">
      <c r="A14" s="2">
        <v>12</v>
      </c>
      <c r="B14" s="3" t="s">
        <v>16</v>
      </c>
      <c r="C14" s="4">
        <v>431</v>
      </c>
      <c r="D14" s="5">
        <v>0.1046</v>
      </c>
      <c r="G14" s="2">
        <v>13</v>
      </c>
      <c r="H14" s="3" t="s">
        <v>17</v>
      </c>
      <c r="I14" s="3">
        <v>2</v>
      </c>
      <c r="J14" s="3">
        <v>2</v>
      </c>
      <c r="K14" s="3">
        <v>2</v>
      </c>
      <c r="L14" s="13">
        <f t="shared" si="0"/>
        <v>6</v>
      </c>
    </row>
    <row r="15" spans="1:12" ht="15.75">
      <c r="A15" s="2">
        <v>13</v>
      </c>
      <c r="B15" s="3" t="s">
        <v>17</v>
      </c>
      <c r="C15" s="4">
        <v>6</v>
      </c>
      <c r="D15" s="5">
        <v>1.4E-3</v>
      </c>
      <c r="G15" s="2">
        <v>14</v>
      </c>
      <c r="H15" s="3" t="s">
        <v>18</v>
      </c>
      <c r="I15" s="3">
        <v>0</v>
      </c>
      <c r="J15" s="3">
        <v>0</v>
      </c>
      <c r="K15" s="3">
        <v>0</v>
      </c>
      <c r="L15" s="13">
        <f t="shared" si="0"/>
        <v>0</v>
      </c>
    </row>
    <row r="16" spans="1:12" ht="18.75">
      <c r="A16" s="2">
        <v>14</v>
      </c>
      <c r="B16" s="3" t="s">
        <v>18</v>
      </c>
      <c r="C16" s="4">
        <v>0</v>
      </c>
      <c r="D16" s="5">
        <v>0</v>
      </c>
      <c r="G16" s="6"/>
      <c r="H16" s="7" t="s">
        <v>19</v>
      </c>
      <c r="I16" s="13">
        <f>SUM(I2:I15)</f>
        <v>1068</v>
      </c>
      <c r="J16" s="13">
        <f>SUM(J2:J15)</f>
        <v>1116</v>
      </c>
      <c r="K16" s="13">
        <f>SUM(K2:K15)</f>
        <v>1937</v>
      </c>
      <c r="L16" s="14">
        <f t="shared" si="0"/>
        <v>4121</v>
      </c>
    </row>
    <row r="17" spans="1:4" ht="18.75">
      <c r="A17" s="6"/>
      <c r="B17" s="7" t="s">
        <v>19</v>
      </c>
      <c r="C17" s="8">
        <v>4121</v>
      </c>
      <c r="D17" s="9">
        <v>1</v>
      </c>
    </row>
    <row r="21" spans="1:4" ht="15.75">
      <c r="B21" s="11" t="s">
        <v>20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opLeftCell="A2" workbookViewId="0">
      <selection activeCell="B2" sqref="B2:C17"/>
    </sheetView>
  </sheetViews>
  <sheetFormatPr baseColWidth="10" defaultRowHeight="15"/>
  <cols>
    <col min="2" max="2" width="74.7109375" bestFit="1" customWidth="1"/>
    <col min="3" max="3" width="9.85546875" customWidth="1"/>
    <col min="4" max="4" width="34.28515625" customWidth="1"/>
  </cols>
  <sheetData>
    <row r="1" spans="1:5" ht="75.75" customHeight="1">
      <c r="A1" s="35" t="s">
        <v>22</v>
      </c>
      <c r="B1" s="35"/>
      <c r="C1" s="35"/>
      <c r="D1" s="36"/>
      <c r="E1" s="15"/>
    </row>
    <row r="2" spans="1:5" ht="81.75" customHeight="1">
      <c r="A2" s="16" t="s">
        <v>1</v>
      </c>
      <c r="B2" s="1" t="s">
        <v>2</v>
      </c>
      <c r="C2" s="1" t="s">
        <v>3</v>
      </c>
      <c r="D2" s="1" t="s">
        <v>21</v>
      </c>
      <c r="E2" s="15"/>
    </row>
    <row r="3" spans="1:5" ht="15.75">
      <c r="A3" s="2">
        <v>1</v>
      </c>
      <c r="B3" s="3" t="s">
        <v>5</v>
      </c>
      <c r="C3" s="17">
        <v>17</v>
      </c>
      <c r="D3" s="5">
        <v>2.7000000000000001E-3</v>
      </c>
    </row>
    <row r="4" spans="1:5" ht="15.75">
      <c r="A4" s="2">
        <v>2</v>
      </c>
      <c r="B4" s="3" t="s">
        <v>6</v>
      </c>
      <c r="C4" s="17">
        <v>183</v>
      </c>
      <c r="D4" s="5">
        <v>2.9000000000000001E-2</v>
      </c>
    </row>
    <row r="5" spans="1:5" ht="15.75">
      <c r="A5" s="2">
        <v>3</v>
      </c>
      <c r="B5" s="3" t="s">
        <v>7</v>
      </c>
      <c r="C5" s="17">
        <v>4155</v>
      </c>
      <c r="D5" s="5">
        <v>0.65759999999999996</v>
      </c>
    </row>
    <row r="6" spans="1:5" ht="15.75">
      <c r="A6" s="2">
        <v>4</v>
      </c>
      <c r="B6" s="3" t="s">
        <v>8</v>
      </c>
      <c r="C6" s="17">
        <v>836</v>
      </c>
      <c r="D6" s="5">
        <v>0.1323</v>
      </c>
    </row>
    <row r="7" spans="1:5" ht="15.75">
      <c r="A7" s="2">
        <v>5</v>
      </c>
      <c r="B7" s="3" t="s">
        <v>9</v>
      </c>
      <c r="C7" s="17">
        <v>75</v>
      </c>
      <c r="D7" s="5">
        <v>1.1900000000000001E-2</v>
      </c>
    </row>
    <row r="8" spans="1:5" ht="15.75">
      <c r="A8" s="2">
        <v>6</v>
      </c>
      <c r="B8" s="3" t="s">
        <v>10</v>
      </c>
      <c r="C8" s="17">
        <v>14</v>
      </c>
      <c r="D8" s="5">
        <v>2.2000000000000001E-3</v>
      </c>
    </row>
    <row r="9" spans="1:5" ht="15.75">
      <c r="A9" s="2">
        <v>7</v>
      </c>
      <c r="B9" s="3" t="s">
        <v>11</v>
      </c>
      <c r="C9" s="17">
        <v>24</v>
      </c>
      <c r="D9" s="5">
        <v>3.8E-3</v>
      </c>
    </row>
    <row r="10" spans="1:5" ht="15.75">
      <c r="A10" s="2">
        <v>8</v>
      </c>
      <c r="B10" s="3" t="s">
        <v>12</v>
      </c>
      <c r="C10" s="17">
        <v>36</v>
      </c>
      <c r="D10" s="5">
        <v>5.7000000000000002E-3</v>
      </c>
    </row>
    <row r="11" spans="1:5" ht="15.75">
      <c r="A11" s="2">
        <v>9</v>
      </c>
      <c r="B11" s="3" t="s">
        <v>13</v>
      </c>
      <c r="C11" s="17">
        <v>22</v>
      </c>
      <c r="D11" s="5">
        <v>3.5000000000000001E-3</v>
      </c>
    </row>
    <row r="12" spans="1:5" ht="15.75">
      <c r="A12" s="2">
        <v>10</v>
      </c>
      <c r="B12" s="3" t="s">
        <v>14</v>
      </c>
      <c r="C12" s="17">
        <v>25</v>
      </c>
      <c r="D12" s="5">
        <v>4.0000000000000001E-3</v>
      </c>
    </row>
    <row r="13" spans="1:5" ht="15.75">
      <c r="A13" s="2">
        <v>11</v>
      </c>
      <c r="B13" s="3" t="s">
        <v>15</v>
      </c>
      <c r="C13" s="17">
        <v>272</v>
      </c>
      <c r="D13" s="5">
        <v>4.3099999999999999E-2</v>
      </c>
    </row>
    <row r="14" spans="1:5" ht="15.75">
      <c r="A14" s="2">
        <v>12</v>
      </c>
      <c r="B14" s="3" t="s">
        <v>16</v>
      </c>
      <c r="C14" s="17">
        <v>653</v>
      </c>
      <c r="D14" s="5">
        <v>0.1033</v>
      </c>
    </row>
    <row r="15" spans="1:5" ht="15.75">
      <c r="A15" s="2">
        <v>13</v>
      </c>
      <c r="B15" s="3" t="s">
        <v>17</v>
      </c>
      <c r="C15" s="17">
        <v>6</v>
      </c>
      <c r="D15" s="5">
        <v>8.9999999999999998E-4</v>
      </c>
    </row>
    <row r="16" spans="1:5" ht="15.75">
      <c r="A16" s="2">
        <v>14</v>
      </c>
      <c r="B16" s="3" t="s">
        <v>18</v>
      </c>
      <c r="C16" s="17">
        <v>0</v>
      </c>
      <c r="D16" s="5">
        <v>0</v>
      </c>
    </row>
    <row r="17" spans="1:4" ht="18.75">
      <c r="A17" s="6"/>
      <c r="B17" s="7" t="s">
        <v>19</v>
      </c>
      <c r="C17" s="18">
        <v>6318</v>
      </c>
      <c r="D17" s="9">
        <v>1</v>
      </c>
    </row>
    <row r="18" spans="1:4">
      <c r="A18" s="10"/>
    </row>
    <row r="19" spans="1:4" ht="15.75">
      <c r="A19" s="10"/>
      <c r="B19" s="11" t="s">
        <v>20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C2" sqref="C2:C18"/>
    </sheetView>
  </sheetViews>
  <sheetFormatPr baseColWidth="10" defaultRowHeight="15"/>
  <cols>
    <col min="1" max="1" width="14.28515625" bestFit="1" customWidth="1"/>
    <col min="2" max="2" width="74.7109375" bestFit="1" customWidth="1"/>
    <col min="3" max="3" width="18.85546875" style="25" customWidth="1"/>
    <col min="4" max="4" width="29.28515625" style="25" customWidth="1"/>
  </cols>
  <sheetData>
    <row r="1" spans="1:5" ht="40.5" customHeight="1">
      <c r="A1" s="37" t="s">
        <v>23</v>
      </c>
      <c r="B1" s="37"/>
      <c r="C1" s="37"/>
      <c r="D1" s="38"/>
    </row>
    <row r="2" spans="1:5" ht="40.5" customHeight="1">
      <c r="A2" s="39" t="s">
        <v>1</v>
      </c>
      <c r="B2" s="39" t="s">
        <v>2</v>
      </c>
      <c r="C2" s="40" t="s">
        <v>24</v>
      </c>
      <c r="D2" s="39" t="s">
        <v>21</v>
      </c>
    </row>
    <row r="3" spans="1:5" ht="36.75" customHeight="1">
      <c r="A3" s="39"/>
      <c r="B3" s="39"/>
      <c r="C3" s="41"/>
      <c r="D3" s="39"/>
    </row>
    <row r="4" spans="1:5">
      <c r="A4" s="19">
        <v>1</v>
      </c>
      <c r="B4" s="3" t="s">
        <v>5</v>
      </c>
      <c r="C4" s="20">
        <v>26</v>
      </c>
      <c r="D4" s="21">
        <v>3.5999999999999999E-3</v>
      </c>
      <c r="E4" s="22"/>
    </row>
    <row r="5" spans="1:5">
      <c r="A5" s="2">
        <v>2</v>
      </c>
      <c r="B5" s="3" t="s">
        <v>6</v>
      </c>
      <c r="C5" s="20">
        <v>393</v>
      </c>
      <c r="D5" s="21">
        <v>5.57E-2</v>
      </c>
    </row>
    <row r="6" spans="1:5">
      <c r="A6" s="2">
        <v>3</v>
      </c>
      <c r="B6" s="3" t="s">
        <v>7</v>
      </c>
      <c r="C6" s="20">
        <v>4341</v>
      </c>
      <c r="D6" s="21">
        <v>0.61070000000000002</v>
      </c>
    </row>
    <row r="7" spans="1:5">
      <c r="A7" s="2">
        <v>4</v>
      </c>
      <c r="B7" s="3" t="s">
        <v>8</v>
      </c>
      <c r="C7" s="20">
        <v>939</v>
      </c>
      <c r="D7" s="21">
        <v>0.1321</v>
      </c>
    </row>
    <row r="8" spans="1:5">
      <c r="A8" s="2">
        <v>5</v>
      </c>
      <c r="B8" s="3" t="s">
        <v>9</v>
      </c>
      <c r="C8" s="20">
        <v>138</v>
      </c>
      <c r="D8" s="21">
        <v>1.9400000000000001E-2</v>
      </c>
    </row>
    <row r="9" spans="1:5">
      <c r="A9" s="2">
        <v>6</v>
      </c>
      <c r="B9" s="3" t="s">
        <v>10</v>
      </c>
      <c r="C9" s="20">
        <v>11</v>
      </c>
      <c r="D9" s="21">
        <v>1.5E-3</v>
      </c>
    </row>
    <row r="10" spans="1:5">
      <c r="A10" s="2">
        <v>7</v>
      </c>
      <c r="B10" s="3" t="s">
        <v>11</v>
      </c>
      <c r="C10" s="20">
        <v>30</v>
      </c>
      <c r="D10" s="21">
        <v>4.1999999999999997E-3</v>
      </c>
    </row>
    <row r="11" spans="1:5">
      <c r="A11" s="2">
        <v>8</v>
      </c>
      <c r="B11" s="3" t="s">
        <v>12</v>
      </c>
      <c r="C11" s="20">
        <v>50</v>
      </c>
      <c r="D11" s="21">
        <v>7.0000000000000001E-3</v>
      </c>
    </row>
    <row r="12" spans="1:5">
      <c r="A12" s="2">
        <v>9</v>
      </c>
      <c r="B12" s="3" t="s">
        <v>13</v>
      </c>
      <c r="C12" s="20">
        <v>23</v>
      </c>
      <c r="D12" s="21">
        <v>3.2000000000000002E-3</v>
      </c>
    </row>
    <row r="13" spans="1:5">
      <c r="A13" s="2">
        <v>10</v>
      </c>
      <c r="B13" s="3" t="s">
        <v>14</v>
      </c>
      <c r="C13" s="20">
        <v>10</v>
      </c>
      <c r="D13" s="21">
        <v>1.4E-3</v>
      </c>
    </row>
    <row r="14" spans="1:5">
      <c r="A14" s="2">
        <v>11</v>
      </c>
      <c r="B14" s="3" t="s">
        <v>15</v>
      </c>
      <c r="C14" s="20">
        <v>346</v>
      </c>
      <c r="D14" s="21">
        <v>4.87E-2</v>
      </c>
    </row>
    <row r="15" spans="1:5">
      <c r="A15" s="2">
        <v>12</v>
      </c>
      <c r="B15" s="3" t="s">
        <v>16</v>
      </c>
      <c r="C15" s="20">
        <v>797</v>
      </c>
      <c r="D15" s="21">
        <v>0.11210000000000001</v>
      </c>
    </row>
    <row r="16" spans="1:5">
      <c r="A16" s="2">
        <v>13</v>
      </c>
      <c r="B16" s="3" t="s">
        <v>17</v>
      </c>
      <c r="C16" s="20">
        <v>4</v>
      </c>
      <c r="D16" s="21">
        <v>5.9999999999999995E-4</v>
      </c>
    </row>
    <row r="17" spans="1:4">
      <c r="A17" s="2">
        <v>14</v>
      </c>
      <c r="B17" s="3" t="s">
        <v>18</v>
      </c>
      <c r="C17" s="20">
        <v>0</v>
      </c>
      <c r="D17" s="21">
        <v>0</v>
      </c>
    </row>
    <row r="18" spans="1:4" ht="18.75">
      <c r="A18" s="6"/>
      <c r="B18" s="7" t="s">
        <v>19</v>
      </c>
      <c r="C18" s="23">
        <v>7108</v>
      </c>
      <c r="D18" s="24">
        <f>SUM(D4:D17)</f>
        <v>1.0001999999999998</v>
      </c>
    </row>
    <row r="19" spans="1:4">
      <c r="A19" s="10"/>
    </row>
    <row r="20" spans="1:4" ht="15.75">
      <c r="A20" s="10"/>
      <c r="B20" s="11" t="s">
        <v>20</v>
      </c>
    </row>
    <row r="22" spans="1:4">
      <c r="B22" t="s">
        <v>25</v>
      </c>
    </row>
  </sheetData>
  <mergeCells count="5">
    <mergeCell ref="A1:D1"/>
    <mergeCell ref="A2:A3"/>
    <mergeCell ref="B2:B3"/>
    <mergeCell ref="C2:C3"/>
    <mergeCell ref="D2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topLeftCell="A4" workbookViewId="0">
      <selection activeCell="B15" sqref="B15"/>
    </sheetView>
  </sheetViews>
  <sheetFormatPr baseColWidth="10" defaultRowHeight="15"/>
  <cols>
    <col min="2" max="2" width="74.7109375" bestFit="1" customWidth="1"/>
    <col min="3" max="3" width="15.140625" customWidth="1"/>
    <col min="4" max="4" width="39.5703125" customWidth="1"/>
  </cols>
  <sheetData>
    <row r="1" spans="1:4" ht="40.5" customHeight="1">
      <c r="A1" s="37" t="s">
        <v>26</v>
      </c>
      <c r="B1" s="37"/>
      <c r="C1" s="37"/>
      <c r="D1" s="38"/>
    </row>
    <row r="2" spans="1:4">
      <c r="A2" s="39" t="s">
        <v>1</v>
      </c>
      <c r="B2" s="39" t="s">
        <v>2</v>
      </c>
      <c r="C2" s="40" t="s">
        <v>24</v>
      </c>
      <c r="D2" s="39" t="s">
        <v>21</v>
      </c>
    </row>
    <row r="3" spans="1:4" ht="78" customHeight="1">
      <c r="A3" s="39"/>
      <c r="B3" s="39"/>
      <c r="C3" s="41"/>
      <c r="D3" s="39"/>
    </row>
    <row r="4" spans="1:4">
      <c r="A4" s="19">
        <v>1</v>
      </c>
      <c r="B4" s="3" t="s">
        <v>5</v>
      </c>
      <c r="C4" s="20">
        <v>22</v>
      </c>
      <c r="D4" s="27">
        <v>3.5000000000000001E-3</v>
      </c>
    </row>
    <row r="5" spans="1:4">
      <c r="A5" s="2">
        <v>2</v>
      </c>
      <c r="B5" s="3" t="s">
        <v>6</v>
      </c>
      <c r="C5" s="20">
        <v>388</v>
      </c>
      <c r="D5" s="21">
        <v>6.25E-2</v>
      </c>
    </row>
    <row r="6" spans="1:4">
      <c r="A6" s="2">
        <v>3</v>
      </c>
      <c r="B6" s="3" t="s">
        <v>7</v>
      </c>
      <c r="C6" s="20">
        <v>3447</v>
      </c>
      <c r="D6" s="21">
        <v>0.55549999999999999</v>
      </c>
    </row>
    <row r="7" spans="1:4">
      <c r="A7" s="2">
        <v>4</v>
      </c>
      <c r="B7" s="3" t="s">
        <v>8</v>
      </c>
      <c r="C7" s="20">
        <v>910</v>
      </c>
      <c r="D7" s="21">
        <v>0.1467</v>
      </c>
    </row>
    <row r="8" spans="1:4">
      <c r="A8" s="2">
        <v>5</v>
      </c>
      <c r="B8" s="3" t="s">
        <v>9</v>
      </c>
      <c r="C8" s="20">
        <v>134</v>
      </c>
      <c r="D8" s="21">
        <v>2.1600000000000001E-2</v>
      </c>
    </row>
    <row r="9" spans="1:4">
      <c r="A9" s="2">
        <v>6</v>
      </c>
      <c r="B9" s="3" t="s">
        <v>10</v>
      </c>
      <c r="C9" s="20">
        <v>5</v>
      </c>
      <c r="D9" s="21">
        <v>8.0000000000000004E-4</v>
      </c>
    </row>
    <row r="10" spans="1:4">
      <c r="A10" s="2">
        <v>7</v>
      </c>
      <c r="B10" s="3" t="s">
        <v>11</v>
      </c>
      <c r="C10" s="20">
        <v>35</v>
      </c>
      <c r="D10" s="21">
        <v>5.5999999999999999E-3</v>
      </c>
    </row>
    <row r="11" spans="1:4">
      <c r="A11" s="2">
        <v>8</v>
      </c>
      <c r="B11" s="3" t="s">
        <v>12</v>
      </c>
      <c r="C11" s="20">
        <v>34</v>
      </c>
      <c r="D11" s="21">
        <v>5.4999999999999997E-3</v>
      </c>
    </row>
    <row r="12" spans="1:4">
      <c r="A12" s="2">
        <v>9</v>
      </c>
      <c r="B12" s="3" t="s">
        <v>13</v>
      </c>
      <c r="C12" s="20">
        <v>36</v>
      </c>
      <c r="D12" s="21">
        <v>5.7999999999999996E-3</v>
      </c>
    </row>
    <row r="13" spans="1:4">
      <c r="A13" s="2">
        <v>10</v>
      </c>
      <c r="B13" s="3" t="s">
        <v>14</v>
      </c>
      <c r="C13" s="20">
        <v>16</v>
      </c>
      <c r="D13" s="21">
        <v>2.5999999999999999E-3</v>
      </c>
    </row>
    <row r="14" spans="1:4">
      <c r="A14" s="2">
        <v>11</v>
      </c>
      <c r="B14" s="3" t="s">
        <v>15</v>
      </c>
      <c r="C14" s="20">
        <v>343</v>
      </c>
      <c r="D14" s="21">
        <v>5.5300000000000002E-2</v>
      </c>
    </row>
    <row r="15" spans="1:4">
      <c r="A15" s="2">
        <v>12</v>
      </c>
      <c r="B15" s="3" t="s">
        <v>16</v>
      </c>
      <c r="C15" s="20">
        <v>824</v>
      </c>
      <c r="D15" s="21">
        <v>0.1328</v>
      </c>
    </row>
    <row r="16" spans="1:4">
      <c r="A16" s="2">
        <v>13</v>
      </c>
      <c r="B16" s="3" t="s">
        <v>17</v>
      </c>
      <c r="C16" s="20">
        <v>11</v>
      </c>
      <c r="D16" s="21">
        <v>1.8E-3</v>
      </c>
    </row>
    <row r="17" spans="1:4">
      <c r="A17" s="2">
        <v>14</v>
      </c>
      <c r="B17" s="3" t="s">
        <v>18</v>
      </c>
      <c r="C17" s="20">
        <v>0</v>
      </c>
      <c r="D17" s="21">
        <v>0</v>
      </c>
    </row>
    <row r="18" spans="1:4" ht="18.75">
      <c r="A18" s="6"/>
      <c r="B18" s="7" t="s">
        <v>19</v>
      </c>
      <c r="C18" s="23">
        <f>SUM(C4:C17)</f>
        <v>6205</v>
      </c>
      <c r="D18" s="24">
        <f>SUM(D4:D17)</f>
        <v>1</v>
      </c>
    </row>
    <row r="19" spans="1:4">
      <c r="A19" s="10"/>
      <c r="C19" s="25"/>
      <c r="D19" s="25"/>
    </row>
    <row r="20" spans="1:4" ht="15.75">
      <c r="A20" s="10"/>
      <c r="B20" s="11" t="s">
        <v>20</v>
      </c>
      <c r="C20" s="25"/>
      <c r="D20" s="25"/>
    </row>
  </sheetData>
  <mergeCells count="5">
    <mergeCell ref="A1:D1"/>
    <mergeCell ref="A2:A3"/>
    <mergeCell ref="B2:B3"/>
    <mergeCell ref="C2:C3"/>
    <mergeCell ref="D2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topLeftCell="A19" workbookViewId="0">
      <selection activeCell="F29" sqref="F29:F30"/>
    </sheetView>
  </sheetViews>
  <sheetFormatPr baseColWidth="10" defaultRowHeight="15"/>
  <cols>
    <col min="1" max="1" width="74.7109375" bestFit="1" customWidth="1"/>
    <col min="2" max="2" width="11.42578125" customWidth="1"/>
  </cols>
  <sheetData>
    <row r="1" spans="1:6" ht="31.5">
      <c r="A1" s="30" t="s">
        <v>2</v>
      </c>
      <c r="B1" s="30" t="s">
        <v>30</v>
      </c>
      <c r="C1" s="30" t="s">
        <v>27</v>
      </c>
      <c r="D1" s="30" t="s">
        <v>28</v>
      </c>
      <c r="E1" s="30" t="s">
        <v>29</v>
      </c>
      <c r="F1" s="31" t="s">
        <v>31</v>
      </c>
    </row>
    <row r="2" spans="1:6" ht="15.75" customHeight="1">
      <c r="A2" s="3" t="s">
        <v>5</v>
      </c>
      <c r="B2" s="29">
        <v>19</v>
      </c>
      <c r="C2" s="28">
        <v>17</v>
      </c>
      <c r="D2" s="20">
        <v>26</v>
      </c>
      <c r="E2" s="20">
        <v>22</v>
      </c>
      <c r="F2" s="34">
        <f>SUM(B2:E2)</f>
        <v>84</v>
      </c>
    </row>
    <row r="3" spans="1:6" ht="15.75">
      <c r="A3" s="3" t="s">
        <v>6</v>
      </c>
      <c r="B3" s="29">
        <v>245</v>
      </c>
      <c r="C3" s="28">
        <v>183</v>
      </c>
      <c r="D3" s="20">
        <v>393</v>
      </c>
      <c r="E3" s="20">
        <v>388</v>
      </c>
      <c r="F3" s="34">
        <f t="shared" ref="F3:F15" si="0">SUM(B3:E3)</f>
        <v>1209</v>
      </c>
    </row>
    <row r="4" spans="1:6" ht="15.75">
      <c r="A4" s="3" t="s">
        <v>7</v>
      </c>
      <c r="B4" s="29">
        <v>2424</v>
      </c>
      <c r="C4" s="28">
        <v>4155</v>
      </c>
      <c r="D4" s="20">
        <v>4341</v>
      </c>
      <c r="E4" s="20">
        <v>3447</v>
      </c>
      <c r="F4" s="34">
        <f t="shared" si="0"/>
        <v>14367</v>
      </c>
    </row>
    <row r="5" spans="1:6" ht="15.75">
      <c r="A5" s="3" t="s">
        <v>8</v>
      </c>
      <c r="B5" s="29">
        <v>608</v>
      </c>
      <c r="C5" s="28">
        <v>836</v>
      </c>
      <c r="D5" s="20">
        <v>939</v>
      </c>
      <c r="E5" s="20">
        <v>910</v>
      </c>
      <c r="F5" s="34">
        <f t="shared" si="0"/>
        <v>3293</v>
      </c>
    </row>
    <row r="6" spans="1:6" ht="15.75">
      <c r="A6" s="3" t="s">
        <v>9</v>
      </c>
      <c r="B6" s="29">
        <v>70</v>
      </c>
      <c r="C6" s="28">
        <v>75</v>
      </c>
      <c r="D6" s="20">
        <v>138</v>
      </c>
      <c r="E6" s="20">
        <v>134</v>
      </c>
      <c r="F6" s="34">
        <f t="shared" si="0"/>
        <v>417</v>
      </c>
    </row>
    <row r="7" spans="1:6" ht="15.75">
      <c r="A7" s="3" t="s">
        <v>10</v>
      </c>
      <c r="B7" s="29">
        <v>14</v>
      </c>
      <c r="C7" s="28">
        <v>14</v>
      </c>
      <c r="D7" s="20">
        <v>11</v>
      </c>
      <c r="E7" s="20">
        <v>5</v>
      </c>
      <c r="F7" s="34">
        <f t="shared" si="0"/>
        <v>44</v>
      </c>
    </row>
    <row r="8" spans="1:6" ht="15.75">
      <c r="A8" s="3" t="s">
        <v>11</v>
      </c>
      <c r="B8" s="29">
        <v>21</v>
      </c>
      <c r="C8" s="28">
        <v>24</v>
      </c>
      <c r="D8" s="20">
        <v>30</v>
      </c>
      <c r="E8" s="20">
        <v>35</v>
      </c>
      <c r="F8" s="34">
        <f t="shared" si="0"/>
        <v>110</v>
      </c>
    </row>
    <row r="9" spans="1:6" ht="15.75">
      <c r="A9" s="3" t="s">
        <v>12</v>
      </c>
      <c r="B9" s="29">
        <v>45</v>
      </c>
      <c r="C9" s="28">
        <v>36</v>
      </c>
      <c r="D9" s="20">
        <v>50</v>
      </c>
      <c r="E9" s="20">
        <v>34</v>
      </c>
      <c r="F9" s="34">
        <f t="shared" si="0"/>
        <v>165</v>
      </c>
    </row>
    <row r="10" spans="1:6" ht="15.75">
      <c r="A10" s="3" t="s">
        <v>13</v>
      </c>
      <c r="B10" s="29">
        <v>28</v>
      </c>
      <c r="C10" s="28">
        <v>22</v>
      </c>
      <c r="D10" s="20">
        <v>23</v>
      </c>
      <c r="E10" s="20">
        <v>36</v>
      </c>
      <c r="F10" s="34">
        <f t="shared" si="0"/>
        <v>109</v>
      </c>
    </row>
    <row r="11" spans="1:6" ht="15.75">
      <c r="A11" s="3" t="s">
        <v>14</v>
      </c>
      <c r="B11" s="29">
        <v>17</v>
      </c>
      <c r="C11" s="28">
        <v>25</v>
      </c>
      <c r="D11" s="20">
        <v>10</v>
      </c>
      <c r="E11" s="20">
        <v>16</v>
      </c>
      <c r="F11" s="34">
        <f t="shared" si="0"/>
        <v>68</v>
      </c>
    </row>
    <row r="12" spans="1:6" ht="15.75">
      <c r="A12" s="3" t="s">
        <v>15</v>
      </c>
      <c r="B12" s="29">
        <v>193</v>
      </c>
      <c r="C12" s="28">
        <v>272</v>
      </c>
      <c r="D12" s="20">
        <v>346</v>
      </c>
      <c r="E12" s="20">
        <v>343</v>
      </c>
      <c r="F12" s="34">
        <f t="shared" si="0"/>
        <v>1154</v>
      </c>
    </row>
    <row r="13" spans="1:6" ht="15.75">
      <c r="A13" s="3" t="s">
        <v>16</v>
      </c>
      <c r="B13" s="29">
        <v>431</v>
      </c>
      <c r="C13" s="28">
        <v>653</v>
      </c>
      <c r="D13" s="20">
        <v>797</v>
      </c>
      <c r="E13" s="20">
        <v>824</v>
      </c>
      <c r="F13" s="34">
        <f t="shared" si="0"/>
        <v>2705</v>
      </c>
    </row>
    <row r="14" spans="1:6" ht="15.75">
      <c r="A14" s="3" t="s">
        <v>17</v>
      </c>
      <c r="B14" s="29">
        <v>6</v>
      </c>
      <c r="C14" s="28">
        <v>6</v>
      </c>
      <c r="D14" s="20">
        <v>4</v>
      </c>
      <c r="E14" s="20">
        <v>11</v>
      </c>
      <c r="F14" s="34">
        <f t="shared" si="0"/>
        <v>27</v>
      </c>
    </row>
    <row r="15" spans="1:6" ht="15.75">
      <c r="A15" s="3" t="s">
        <v>18</v>
      </c>
      <c r="B15" s="29">
        <v>0</v>
      </c>
      <c r="C15" s="28">
        <v>0</v>
      </c>
      <c r="D15" s="20">
        <v>0</v>
      </c>
      <c r="E15" s="20">
        <v>0</v>
      </c>
      <c r="F15" s="34">
        <f t="shared" si="0"/>
        <v>0</v>
      </c>
    </row>
    <row r="16" spans="1:6" ht="18.75">
      <c r="A16" s="32" t="s">
        <v>19</v>
      </c>
      <c r="B16" s="33">
        <f>SUM(B2:B15)</f>
        <v>4121</v>
      </c>
      <c r="C16" s="33">
        <f>SUM(C2:C15)</f>
        <v>6318</v>
      </c>
      <c r="D16" s="33">
        <f>SUM(D2:D15)</f>
        <v>7108</v>
      </c>
      <c r="E16" s="33">
        <f>SUM(E2:E15)</f>
        <v>6205</v>
      </c>
      <c r="F16" s="33">
        <f>SUM(B16:E16)</f>
        <v>23752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B3" sqref="B3"/>
    </sheetView>
  </sheetViews>
  <sheetFormatPr baseColWidth="10" defaultRowHeight="15"/>
  <cols>
    <col min="1" max="1" width="9.140625" style="10" customWidth="1"/>
    <col min="2" max="2" width="72.5703125" customWidth="1"/>
    <col min="3" max="3" width="15.5703125" customWidth="1"/>
    <col min="4" max="4" width="37.7109375" customWidth="1"/>
  </cols>
  <sheetData>
    <row r="1" spans="1:7" ht="40.5" customHeight="1">
      <c r="A1" s="37" t="s">
        <v>32</v>
      </c>
      <c r="B1" s="37"/>
      <c r="C1" s="37"/>
      <c r="D1" s="38"/>
    </row>
    <row r="2" spans="1:7" ht="63.75" customHeight="1">
      <c r="A2" s="26" t="s">
        <v>1</v>
      </c>
      <c r="B2" s="26" t="s">
        <v>2</v>
      </c>
      <c r="C2" s="26" t="s">
        <v>3</v>
      </c>
      <c r="D2" s="26" t="s">
        <v>4</v>
      </c>
      <c r="G2" s="42"/>
    </row>
    <row r="3" spans="1:7" ht="15.75">
      <c r="A3" s="2">
        <v>1</v>
      </c>
      <c r="B3" s="3" t="s">
        <v>5</v>
      </c>
      <c r="C3" s="17">
        <v>17</v>
      </c>
      <c r="D3" s="5">
        <v>4.1000000000000003E-3</v>
      </c>
    </row>
    <row r="4" spans="1:7" ht="15.75">
      <c r="A4" s="2">
        <v>2</v>
      </c>
      <c r="B4" s="3" t="s">
        <v>6</v>
      </c>
      <c r="C4" s="17">
        <v>225</v>
      </c>
      <c r="D4" s="5">
        <v>5.4300000000000001E-2</v>
      </c>
    </row>
    <row r="5" spans="1:7" ht="15.75">
      <c r="A5" s="2">
        <v>3</v>
      </c>
      <c r="B5" s="3" t="s">
        <v>7</v>
      </c>
      <c r="C5" s="17">
        <v>2600</v>
      </c>
      <c r="D5" s="5">
        <v>0.62770000000000004</v>
      </c>
    </row>
    <row r="6" spans="1:7" ht="15.75">
      <c r="A6" s="2">
        <v>4</v>
      </c>
      <c r="B6" s="3" t="s">
        <v>8</v>
      </c>
      <c r="C6" s="17">
        <v>587</v>
      </c>
      <c r="D6" s="5">
        <v>0.14180000000000001</v>
      </c>
    </row>
    <row r="7" spans="1:7" ht="15.75">
      <c r="A7" s="2">
        <v>5</v>
      </c>
      <c r="B7" s="3" t="s">
        <v>9</v>
      </c>
      <c r="C7" s="17">
        <v>72</v>
      </c>
      <c r="D7" s="5">
        <v>1.7399999999999999E-2</v>
      </c>
    </row>
    <row r="8" spans="1:7" ht="15.75">
      <c r="A8" s="2">
        <v>6</v>
      </c>
      <c r="B8" s="3" t="s">
        <v>10</v>
      </c>
      <c r="C8" s="17">
        <v>3</v>
      </c>
      <c r="D8" s="5">
        <v>7.2000000000000005E-4</v>
      </c>
    </row>
    <row r="9" spans="1:7" ht="15.75">
      <c r="A9" s="2">
        <v>7</v>
      </c>
      <c r="B9" s="3" t="s">
        <v>11</v>
      </c>
      <c r="C9" s="17">
        <v>13</v>
      </c>
      <c r="D9" s="5">
        <v>3.0999999999999999E-3</v>
      </c>
    </row>
    <row r="10" spans="1:7" ht="15.75">
      <c r="A10" s="2">
        <v>8</v>
      </c>
      <c r="B10" s="3" t="s">
        <v>12</v>
      </c>
      <c r="C10" s="17">
        <v>30</v>
      </c>
      <c r="D10" s="5">
        <v>7.3000000000000001E-3</v>
      </c>
    </row>
    <row r="11" spans="1:7" ht="15.75">
      <c r="A11" s="2">
        <v>9</v>
      </c>
      <c r="B11" s="3" t="s">
        <v>13</v>
      </c>
      <c r="C11" s="17">
        <v>24</v>
      </c>
      <c r="D11" s="5">
        <v>5.7999999999999996E-3</v>
      </c>
    </row>
    <row r="12" spans="1:7" ht="15.75">
      <c r="A12" s="2">
        <v>10</v>
      </c>
      <c r="B12" s="3" t="s">
        <v>14</v>
      </c>
      <c r="C12" s="17">
        <v>10</v>
      </c>
      <c r="D12" s="5">
        <v>2.3999999999999998E-3</v>
      </c>
    </row>
    <row r="13" spans="1:7" ht="15.75">
      <c r="A13" s="2">
        <v>11</v>
      </c>
      <c r="B13" s="3" t="s">
        <v>15</v>
      </c>
      <c r="C13" s="17">
        <v>165</v>
      </c>
      <c r="D13" s="5">
        <v>3.9800000000000002E-2</v>
      </c>
    </row>
    <row r="14" spans="1:7" ht="15.75">
      <c r="A14" s="2">
        <v>12</v>
      </c>
      <c r="B14" s="3" t="s">
        <v>16</v>
      </c>
      <c r="C14" s="17">
        <v>392</v>
      </c>
      <c r="D14" s="5">
        <v>9.4600000000000004E-2</v>
      </c>
    </row>
    <row r="15" spans="1:7" ht="15.75">
      <c r="A15" s="2">
        <v>13</v>
      </c>
      <c r="B15" s="3" t="s">
        <v>17</v>
      </c>
      <c r="C15" s="17">
        <v>4</v>
      </c>
      <c r="D15" s="43">
        <v>9.7000000000000005E-4</v>
      </c>
    </row>
    <row r="16" spans="1:7" ht="15.75">
      <c r="A16" s="2">
        <v>14</v>
      </c>
      <c r="B16" s="3" t="s">
        <v>18</v>
      </c>
      <c r="C16" s="17">
        <v>0</v>
      </c>
      <c r="D16" s="5">
        <v>0</v>
      </c>
    </row>
    <row r="17" spans="1:4" ht="18.75">
      <c r="A17" s="6"/>
      <c r="B17" s="7" t="s">
        <v>19</v>
      </c>
      <c r="C17" s="8">
        <f>SUM(C3:C16)</f>
        <v>4142</v>
      </c>
      <c r="D17" s="9">
        <f>SUM(D3:D16)</f>
        <v>0.99999000000000005</v>
      </c>
    </row>
    <row r="19" spans="1:4" ht="15.75">
      <c r="B19" s="11" t="s">
        <v>20</v>
      </c>
    </row>
  </sheetData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activeCell="B2" sqref="B2"/>
    </sheetView>
  </sheetViews>
  <sheetFormatPr baseColWidth="10" defaultRowHeight="15"/>
  <cols>
    <col min="1" max="1" width="9.140625" style="10" customWidth="1"/>
    <col min="2" max="2" width="72.5703125" customWidth="1"/>
    <col min="3" max="3" width="15.5703125" customWidth="1"/>
    <col min="4" max="4" width="37.7109375" customWidth="1"/>
  </cols>
  <sheetData>
    <row r="1" spans="1:7" ht="40.5" customHeight="1">
      <c r="A1" s="37" t="s">
        <v>33</v>
      </c>
      <c r="B1" s="37"/>
      <c r="C1" s="37"/>
      <c r="D1" s="38"/>
    </row>
    <row r="2" spans="1:7" ht="63.75" customHeight="1">
      <c r="A2" s="26" t="s">
        <v>1</v>
      </c>
      <c r="B2" s="26" t="s">
        <v>2</v>
      </c>
      <c r="C2" s="26" t="s">
        <v>3</v>
      </c>
      <c r="D2" s="26" t="s">
        <v>4</v>
      </c>
      <c r="G2" s="42"/>
    </row>
    <row r="3" spans="1:7" ht="15.75">
      <c r="A3" s="2">
        <v>1</v>
      </c>
      <c r="B3" s="3" t="s">
        <v>5</v>
      </c>
      <c r="C3" s="17">
        <v>13</v>
      </c>
      <c r="D3" s="5">
        <v>2.3999999999999998E-3</v>
      </c>
    </row>
    <row r="4" spans="1:7" ht="15.75">
      <c r="A4" s="2">
        <v>2</v>
      </c>
      <c r="B4" s="3" t="s">
        <v>6</v>
      </c>
      <c r="C4" s="17">
        <v>323</v>
      </c>
      <c r="D4" s="5">
        <v>0.06</v>
      </c>
    </row>
    <row r="5" spans="1:7" ht="15.75">
      <c r="A5" s="2">
        <v>3</v>
      </c>
      <c r="B5" s="3" t="s">
        <v>7</v>
      </c>
      <c r="C5" s="17">
        <v>2960</v>
      </c>
      <c r="D5" s="5">
        <v>0.55020000000000002</v>
      </c>
    </row>
    <row r="6" spans="1:7" ht="15.75">
      <c r="A6" s="2">
        <v>4</v>
      </c>
      <c r="B6" s="3" t="s">
        <v>8</v>
      </c>
      <c r="C6" s="17">
        <v>937</v>
      </c>
      <c r="D6" s="5">
        <v>0.17419999999999999</v>
      </c>
    </row>
    <row r="7" spans="1:7" ht="15.75">
      <c r="A7" s="2">
        <v>5</v>
      </c>
      <c r="B7" s="3" t="s">
        <v>9</v>
      </c>
      <c r="C7" s="17">
        <v>67</v>
      </c>
      <c r="D7" s="5">
        <v>1.24E-2</v>
      </c>
    </row>
    <row r="8" spans="1:7" ht="15.75">
      <c r="A8" s="2">
        <v>6</v>
      </c>
      <c r="B8" s="3" t="s">
        <v>10</v>
      </c>
      <c r="C8" s="17">
        <v>3</v>
      </c>
      <c r="D8" s="5">
        <v>5.5999999999999995E-4</v>
      </c>
    </row>
    <row r="9" spans="1:7" ht="15.75">
      <c r="A9" s="2">
        <v>7</v>
      </c>
      <c r="B9" s="3" t="s">
        <v>11</v>
      </c>
      <c r="C9" s="17">
        <v>23</v>
      </c>
      <c r="D9" s="5">
        <v>4.3E-3</v>
      </c>
    </row>
    <row r="10" spans="1:7" ht="15.75">
      <c r="A10" s="2">
        <v>8</v>
      </c>
      <c r="B10" s="3" t="s">
        <v>12</v>
      </c>
      <c r="C10" s="17">
        <v>65</v>
      </c>
      <c r="D10" s="5">
        <v>1.21E-2</v>
      </c>
    </row>
    <row r="11" spans="1:7" ht="15.75">
      <c r="A11" s="2">
        <v>9</v>
      </c>
      <c r="B11" s="3" t="s">
        <v>13</v>
      </c>
      <c r="C11" s="17">
        <v>29</v>
      </c>
      <c r="D11" s="5">
        <v>5.4000000000000003E-3</v>
      </c>
    </row>
    <row r="12" spans="1:7" ht="15.75">
      <c r="A12" s="2">
        <v>10</v>
      </c>
      <c r="B12" s="3" t="s">
        <v>14</v>
      </c>
      <c r="C12" s="17">
        <v>8</v>
      </c>
      <c r="D12" s="5">
        <v>1.5E-3</v>
      </c>
    </row>
    <row r="13" spans="1:7" ht="15.75">
      <c r="A13" s="2">
        <v>11</v>
      </c>
      <c r="B13" s="3" t="s">
        <v>15</v>
      </c>
      <c r="C13" s="17">
        <v>301</v>
      </c>
      <c r="D13" s="5">
        <v>5.5899999999999998E-2</v>
      </c>
    </row>
    <row r="14" spans="1:7" ht="15.75">
      <c r="A14" s="2">
        <v>12</v>
      </c>
      <c r="B14" s="3" t="s">
        <v>16</v>
      </c>
      <c r="C14" s="17">
        <v>649</v>
      </c>
      <c r="D14" s="5">
        <v>0.1206</v>
      </c>
    </row>
    <row r="15" spans="1:7" ht="15.75">
      <c r="A15" s="2">
        <v>13</v>
      </c>
      <c r="B15" s="3" t="s">
        <v>17</v>
      </c>
      <c r="C15" s="17">
        <v>2</v>
      </c>
      <c r="D15" s="43">
        <v>4.0000000000000002E-4</v>
      </c>
    </row>
    <row r="16" spans="1:7" ht="15.75">
      <c r="A16" s="2">
        <v>14</v>
      </c>
      <c r="B16" s="3" t="s">
        <v>18</v>
      </c>
      <c r="C16" s="17">
        <v>0</v>
      </c>
      <c r="D16" s="5">
        <v>0</v>
      </c>
    </row>
    <row r="17" spans="1:4" ht="18.75">
      <c r="A17" s="6"/>
      <c r="B17" s="7" t="s">
        <v>19</v>
      </c>
      <c r="C17" s="8">
        <f>SUM(C3:C16)</f>
        <v>5380</v>
      </c>
      <c r="D17" s="9">
        <f>SUM(D3:D16)</f>
        <v>0.99995999999999985</v>
      </c>
    </row>
    <row r="19" spans="1:4" ht="15.75">
      <c r="B19" s="11" t="s">
        <v>20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1er Trimestre 2017</vt:lpstr>
      <vt:lpstr>2do Trimestre 2017</vt:lpstr>
      <vt:lpstr>3er Trimestre 2017</vt:lpstr>
      <vt:lpstr>4to Trimestre 2017</vt:lpstr>
      <vt:lpstr>Anual</vt:lpstr>
      <vt:lpstr>1er Trimestre 2018</vt:lpstr>
      <vt:lpstr>2do Trimestre 2018</vt:lpstr>
    </vt:vector>
  </TitlesOfParts>
  <Company>POR BARRIAGADA666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coronelp</dc:creator>
  <cp:lastModifiedBy>valora</cp:lastModifiedBy>
  <dcterms:created xsi:type="dcterms:W3CDTF">2017-05-11T14:53:24Z</dcterms:created>
  <dcterms:modified xsi:type="dcterms:W3CDTF">2019-03-11T14:28:59Z</dcterms:modified>
</cp:coreProperties>
</file>