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80" windowHeight="7815"/>
  </bookViews>
  <sheets>
    <sheet name="Alumnos" sheetId="4" r:id="rId1"/>
    <sheet name="Nuevos Inscriptos" sheetId="1" r:id="rId2"/>
    <sheet name="Reinscriptos" sheetId="2" r:id="rId3"/>
    <sheet name="Egresados" sheetId="3" r:id="rId4"/>
  </sheets>
  <calcPr calcId="125725"/>
</workbook>
</file>

<file path=xl/calcChain.xml><?xml version="1.0" encoding="utf-8"?>
<calcChain xmlns="http://schemas.openxmlformats.org/spreadsheetml/2006/main">
  <c r="B13" i="3"/>
  <c r="B15"/>
  <c r="B9"/>
  <c r="B12"/>
  <c r="B11"/>
  <c r="B13" i="4"/>
  <c r="B12"/>
  <c r="B14"/>
  <c r="B15"/>
  <c r="B10"/>
  <c r="B9" i="2" l="1"/>
  <c r="B9" i="1"/>
  <c r="B11" i="4"/>
  <c r="B9" s="1"/>
</calcChain>
</file>

<file path=xl/sharedStrings.xml><?xml version="1.0" encoding="utf-8"?>
<sst xmlns="http://schemas.openxmlformats.org/spreadsheetml/2006/main" count="56" uniqueCount="20">
  <si>
    <t>Fuente: SIU Araucano</t>
  </si>
  <si>
    <t>Unidad Académica</t>
  </si>
  <si>
    <t xml:space="preserve">Alumnos Nuevos Inscriptos, Reinscriptos y Egresados de Pregrado y Grado - UNSTA </t>
  </si>
  <si>
    <t>Por Unidad Académica</t>
  </si>
  <si>
    <t>UNSTA- Universidad del Norte Santo Tomás de Aquino</t>
  </si>
  <si>
    <t>Facultad de Ciencias de la Salud</t>
  </si>
  <si>
    <t>Facultad de Ciencias Juridicas, Politicas y Sociales</t>
  </si>
  <si>
    <t>Facultad de Economía y Administración</t>
  </si>
  <si>
    <t>Facultad de Humanidades</t>
  </si>
  <si>
    <t>Facultad de Ingeniería</t>
  </si>
  <si>
    <t>Reinscriptos</t>
  </si>
  <si>
    <t>Egresados</t>
  </si>
  <si>
    <t>Alumnos</t>
  </si>
  <si>
    <t>Total UNSTA</t>
  </si>
  <si>
    <t xml:space="preserve">Las Facultades de Ingeniería y Cs de la Salud funcionan en Campus UNSTA Yerba Buena y Campus UNSTA Concepción </t>
  </si>
  <si>
    <t>La Facultad de Humanidades funciona en Sede Central</t>
  </si>
  <si>
    <t>Centro de Estudios de Filosofia y Teologia de la Orden de Predicadores (CEFTOP)</t>
  </si>
  <si>
    <t>Nota: El CEFTOP funciona en Sede Bs.As</t>
  </si>
  <si>
    <t>Nuevos Inscriptos</t>
  </si>
  <si>
    <t>Las Facultades de Cs Jur. Pol y Soc y Economía  y Adm. funcionan en Sede Central y Campus UNSTA Concepción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</si>
</sst>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2" xfId="0" applyBorder="1"/>
    <xf numFmtId="0" fontId="1" fillId="2" borderId="3" xfId="0" applyFont="1" applyFill="1" applyBorder="1"/>
    <xf numFmtId="0" fontId="0" fillId="0" borderId="0" xfId="0" applyAlignment="1"/>
    <xf numFmtId="0" fontId="1" fillId="0" borderId="4" xfId="0" applyFont="1" applyFill="1" applyBorder="1" applyAlignme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>
      <selection activeCell="B15" sqref="B15"/>
    </sheetView>
  </sheetViews>
  <sheetFormatPr baseColWidth="10" defaultRowHeight="15"/>
  <cols>
    <col min="1" max="1" width="79.7109375" customWidth="1"/>
    <col min="2" max="2" width="15.85546875" customWidth="1"/>
    <col min="3" max="3" width="23" customWidth="1"/>
  </cols>
  <sheetData>
    <row r="1" spans="1:2">
      <c r="A1" s="1" t="s">
        <v>4</v>
      </c>
    </row>
    <row r="2" spans="1:2">
      <c r="A2" s="8"/>
    </row>
    <row r="3" spans="1:2">
      <c r="A3" s="1" t="s">
        <v>2</v>
      </c>
      <c r="B3" s="1"/>
    </row>
    <row r="4" spans="1:2">
      <c r="A4" s="1" t="s">
        <v>3</v>
      </c>
      <c r="B4" s="1"/>
    </row>
    <row r="5" spans="1:2">
      <c r="A5" t="s">
        <v>0</v>
      </c>
    </row>
    <row r="6" spans="1:2">
      <c r="A6" s="8"/>
    </row>
    <row r="7" spans="1:2">
      <c r="A7" s="8"/>
      <c r="B7" s="10" t="s">
        <v>12</v>
      </c>
    </row>
    <row r="8" spans="1:2">
      <c r="A8" s="9" t="s">
        <v>1</v>
      </c>
      <c r="B8" s="5">
        <v>2017</v>
      </c>
    </row>
    <row r="9" spans="1:2">
      <c r="A9" s="7" t="s">
        <v>13</v>
      </c>
      <c r="B9" s="3">
        <f>SUM(B10:B15)</f>
        <v>5973</v>
      </c>
    </row>
    <row r="10" spans="1:2">
      <c r="A10" s="6" t="s">
        <v>16</v>
      </c>
      <c r="B10" s="2">
        <f>'Nuevos Inscriptos'!B10+Reinscriptos!B10</f>
        <v>220</v>
      </c>
    </row>
    <row r="11" spans="1:2">
      <c r="A11" s="2" t="s">
        <v>5</v>
      </c>
      <c r="B11" s="2">
        <f>'Nuevos Inscriptos'!B11+Reinscriptos!B11</f>
        <v>1508</v>
      </c>
    </row>
    <row r="12" spans="1:2">
      <c r="A12" s="2" t="s">
        <v>6</v>
      </c>
      <c r="B12" s="2">
        <f>'Nuevos Inscriptos'!B12+Reinscriptos!B12</f>
        <v>1410</v>
      </c>
    </row>
    <row r="13" spans="1:2">
      <c r="A13" s="2" t="s">
        <v>7</v>
      </c>
      <c r="B13" s="2">
        <f>'Nuevos Inscriptos'!B13+Reinscriptos!B13</f>
        <v>2116</v>
      </c>
    </row>
    <row r="14" spans="1:2">
      <c r="A14" s="2" t="s">
        <v>8</v>
      </c>
      <c r="B14" s="2">
        <f>'Nuevos Inscriptos'!B14+Reinscriptos!B14</f>
        <v>77</v>
      </c>
    </row>
    <row r="15" spans="1:2">
      <c r="A15" s="2" t="s">
        <v>9</v>
      </c>
      <c r="B15" s="2">
        <f>'Nuevos Inscriptos'!B15+Reinscriptos!B15</f>
        <v>642</v>
      </c>
    </row>
    <row r="17" spans="1:1">
      <c r="A17" t="s">
        <v>17</v>
      </c>
    </row>
    <row r="18" spans="1:1">
      <c r="A18" t="s">
        <v>14</v>
      </c>
    </row>
    <row r="19" spans="1:1">
      <c r="A19" t="s">
        <v>19</v>
      </c>
    </row>
    <row r="20" spans="1:1">
      <c r="A20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D13" sqref="D13"/>
    </sheetView>
  </sheetViews>
  <sheetFormatPr baseColWidth="10" defaultRowHeight="15"/>
  <cols>
    <col min="1" max="1" width="74.5703125" customWidth="1"/>
    <col min="2" max="2" width="17" customWidth="1"/>
  </cols>
  <sheetData>
    <row r="1" spans="1:2">
      <c r="A1" s="1" t="s">
        <v>4</v>
      </c>
    </row>
    <row r="3" spans="1:2" s="1" customFormat="1">
      <c r="A3" s="1" t="s">
        <v>2</v>
      </c>
    </row>
    <row r="4" spans="1:2" s="1" customFormat="1">
      <c r="A4" s="1" t="s">
        <v>3</v>
      </c>
    </row>
    <row r="5" spans="1:2">
      <c r="A5" t="s">
        <v>0</v>
      </c>
    </row>
    <row r="7" spans="1:2">
      <c r="B7" s="10" t="s">
        <v>18</v>
      </c>
    </row>
    <row r="8" spans="1:2">
      <c r="A8" s="4" t="s">
        <v>1</v>
      </c>
      <c r="B8" s="5">
        <v>2017</v>
      </c>
    </row>
    <row r="9" spans="1:2">
      <c r="A9" s="3" t="s">
        <v>13</v>
      </c>
      <c r="B9" s="3">
        <f>SUM(B10:B15)</f>
        <v>1651</v>
      </c>
    </row>
    <row r="10" spans="1:2">
      <c r="A10" s="2" t="s">
        <v>16</v>
      </c>
      <c r="B10" s="2">
        <v>108</v>
      </c>
    </row>
    <row r="11" spans="1:2">
      <c r="A11" s="2" t="s">
        <v>5</v>
      </c>
      <c r="B11" s="2">
        <v>391</v>
      </c>
    </row>
    <row r="12" spans="1:2">
      <c r="A12" s="2" t="s">
        <v>6</v>
      </c>
      <c r="B12" s="2">
        <v>439</v>
      </c>
    </row>
    <row r="13" spans="1:2">
      <c r="A13" s="2" t="s">
        <v>7</v>
      </c>
      <c r="B13" s="2">
        <v>484</v>
      </c>
    </row>
    <row r="14" spans="1:2">
      <c r="A14" s="2" t="s">
        <v>8</v>
      </c>
      <c r="B14" s="2">
        <v>44</v>
      </c>
    </row>
    <row r="15" spans="1:2">
      <c r="A15" s="2" t="s">
        <v>9</v>
      </c>
      <c r="B15" s="2">
        <v>185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C17" sqref="C17"/>
    </sheetView>
  </sheetViews>
  <sheetFormatPr baseColWidth="10" defaultRowHeight="15"/>
  <cols>
    <col min="1" max="1" width="72.42578125" customWidth="1"/>
    <col min="2" max="2" width="17" customWidth="1"/>
  </cols>
  <sheetData>
    <row r="1" spans="1:2">
      <c r="A1" s="1" t="s">
        <v>4</v>
      </c>
    </row>
    <row r="3" spans="1:2">
      <c r="A3" s="1" t="s">
        <v>2</v>
      </c>
      <c r="B3" s="1"/>
    </row>
    <row r="4" spans="1:2">
      <c r="A4" s="1" t="s">
        <v>3</v>
      </c>
      <c r="B4" s="1"/>
    </row>
    <row r="5" spans="1:2">
      <c r="A5" t="s">
        <v>0</v>
      </c>
    </row>
    <row r="7" spans="1:2">
      <c r="B7" s="10" t="s">
        <v>10</v>
      </c>
    </row>
    <row r="8" spans="1:2">
      <c r="A8" s="4" t="s">
        <v>1</v>
      </c>
      <c r="B8" s="5">
        <v>2017</v>
      </c>
    </row>
    <row r="9" spans="1:2">
      <c r="A9" s="3" t="s">
        <v>13</v>
      </c>
      <c r="B9" s="3">
        <f>SUM(B10:B15)</f>
        <v>4322</v>
      </c>
    </row>
    <row r="10" spans="1:2">
      <c r="A10" s="2" t="s">
        <v>16</v>
      </c>
      <c r="B10" s="2">
        <v>112</v>
      </c>
    </row>
    <row r="11" spans="1:2">
      <c r="A11" s="2" t="s">
        <v>5</v>
      </c>
      <c r="B11" s="2">
        <v>1117</v>
      </c>
    </row>
    <row r="12" spans="1:2">
      <c r="A12" s="2" t="s">
        <v>6</v>
      </c>
      <c r="B12" s="2">
        <v>971</v>
      </c>
    </row>
    <row r="13" spans="1:2">
      <c r="A13" s="2" t="s">
        <v>7</v>
      </c>
      <c r="B13" s="2">
        <v>1632</v>
      </c>
    </row>
    <row r="14" spans="1:2">
      <c r="A14" s="2" t="s">
        <v>8</v>
      </c>
      <c r="B14" s="2">
        <v>33</v>
      </c>
    </row>
    <row r="15" spans="1:2">
      <c r="A15" s="2" t="s">
        <v>9</v>
      </c>
      <c r="B15" s="2">
        <v>457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D15" sqref="D15"/>
    </sheetView>
  </sheetViews>
  <sheetFormatPr baseColWidth="10" defaultRowHeight="15"/>
  <cols>
    <col min="1" max="1" width="71.85546875" customWidth="1"/>
    <col min="2" max="2" width="16.140625" customWidth="1"/>
  </cols>
  <sheetData>
    <row r="1" spans="1:2">
      <c r="A1" s="1" t="s">
        <v>4</v>
      </c>
    </row>
    <row r="3" spans="1:2">
      <c r="A3" s="1" t="s">
        <v>2</v>
      </c>
      <c r="B3" s="1"/>
    </row>
    <row r="4" spans="1:2">
      <c r="A4" s="1" t="s">
        <v>3</v>
      </c>
      <c r="B4" s="1"/>
    </row>
    <row r="5" spans="1:2">
      <c r="A5" t="s">
        <v>0</v>
      </c>
    </row>
    <row r="7" spans="1:2">
      <c r="B7" s="10" t="s">
        <v>11</v>
      </c>
    </row>
    <row r="8" spans="1:2">
      <c r="A8" s="4" t="s">
        <v>1</v>
      </c>
      <c r="B8" s="5">
        <v>2017</v>
      </c>
    </row>
    <row r="9" spans="1:2">
      <c r="A9" s="3" t="s">
        <v>13</v>
      </c>
      <c r="B9" s="3">
        <f>SUM(B10:B15)</f>
        <v>564</v>
      </c>
    </row>
    <row r="10" spans="1:2">
      <c r="A10" s="2" t="s">
        <v>16</v>
      </c>
      <c r="B10" s="2">
        <v>0</v>
      </c>
    </row>
    <row r="11" spans="1:2">
      <c r="A11" s="2" t="s">
        <v>5</v>
      </c>
      <c r="B11" s="2">
        <f>64 +37</f>
        <v>101</v>
      </c>
    </row>
    <row r="12" spans="1:2">
      <c r="A12" s="2" t="s">
        <v>6</v>
      </c>
      <c r="B12" s="2">
        <f>118 + 56</f>
        <v>174</v>
      </c>
    </row>
    <row r="13" spans="1:2">
      <c r="A13" s="2" t="s">
        <v>7</v>
      </c>
      <c r="B13" s="2">
        <f>188 + 37</f>
        <v>225</v>
      </c>
    </row>
    <row r="14" spans="1:2">
      <c r="A14" s="2" t="s">
        <v>8</v>
      </c>
      <c r="B14" s="2">
        <v>6</v>
      </c>
    </row>
    <row r="15" spans="1:2">
      <c r="A15" s="2" t="s">
        <v>9</v>
      </c>
      <c r="B15" s="2">
        <f>45 +13</f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Alumnos</vt:lpstr>
      <vt:lpstr>Nuevos Inscriptos</vt:lpstr>
      <vt:lpstr>Reinscriptos</vt:lpstr>
      <vt:lpstr>Egresados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mbaramayo</dc:creator>
  <cp:lastModifiedBy>mbaramayo</cp:lastModifiedBy>
  <dcterms:created xsi:type="dcterms:W3CDTF">2017-09-25T15:22:20Z</dcterms:created>
  <dcterms:modified xsi:type="dcterms:W3CDTF">2018-08-17T13:50:44Z</dcterms:modified>
</cp:coreProperties>
</file>