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425" activeTab="2"/>
  </bookViews>
  <sheets>
    <sheet name="ESTADO" sheetId="1" r:id="rId1"/>
    <sheet name="PROCESO" sheetId="2" r:id="rId2"/>
    <sheet name="DEPARTAMENTOS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<sst xmlns="http://schemas.openxmlformats.org/spreadsheetml/2006/main" count="75" uniqueCount="56">
  <si>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>Capital</t>
  </si>
  <si>
    <t>Tafí Viejo y Cruz Alta</t>
  </si>
  <si>
    <t>Capital, Las Talitas, Cruz Alta, Tafi Viejo, Yerba Buena</t>
  </si>
  <si>
    <t>PROAS</t>
  </si>
  <si>
    <t>Lules</t>
  </si>
  <si>
    <t>Leales</t>
  </si>
  <si>
    <t>PSBM</t>
  </si>
  <si>
    <t>Yerba Buena</t>
  </si>
  <si>
    <t>Graneros</t>
  </si>
  <si>
    <t>Cruz Alta</t>
  </si>
  <si>
    <t>Burruyacu</t>
  </si>
  <si>
    <t>Simoca</t>
  </si>
  <si>
    <t>DAMI</t>
  </si>
  <si>
    <t>PPAPRD</t>
  </si>
  <si>
    <t>PERMER</t>
  </si>
  <si>
    <t>Tafi Viejo</t>
  </si>
  <si>
    <t>Tafí del Valle</t>
  </si>
  <si>
    <t>La Cocha</t>
  </si>
  <si>
    <t>Trancas</t>
  </si>
  <si>
    <t>Famaillá</t>
  </si>
  <si>
    <t>PNGV III</t>
  </si>
  <si>
    <t>PIHNG</t>
  </si>
  <si>
    <t>PIM</t>
  </si>
  <si>
    <t>PPAyS - ENHOSA</t>
  </si>
  <si>
    <t>PROGRAMAS</t>
  </si>
  <si>
    <t>NOMBRE</t>
  </si>
  <si>
    <t xml:space="preserve">DESARROLLO DE AREAS METROPOLITANAS DEL INTERIOR  </t>
  </si>
  <si>
    <t xml:space="preserve">PROGRAMA DE AGUA POTABLE Y SANEAMIENTO PARA COMUNIDADES MENORES </t>
  </si>
  <si>
    <t xml:space="preserve">PROGRAMA DE SERVICIOS BÁSICOS MUNICIPALES </t>
  </si>
  <si>
    <t xml:space="preserve">PROGRAMA DE PROVISIÓN DE AGUA A LA POBLACIÓN RURAL DISPERSA DEL ESTE DE TUCUMÁN </t>
  </si>
  <si>
    <t xml:space="preserve">PROGRAMA DE ENERGIA RENOVABLES </t>
  </si>
  <si>
    <t xml:space="preserve">PROGRAMA NORTE GRANDE VIAL III </t>
  </si>
  <si>
    <t xml:space="preserve">PROGRAMA DE INFRAESTRUCUTRA HÍDRICA NORTE GRANDE </t>
  </si>
  <si>
    <t xml:space="preserve">PROGRAMA DE INVERSIÓN MUNICIPAL </t>
  </si>
  <si>
    <t xml:space="preserve">PROGRAMA PAyS - ENHOSA </t>
  </si>
  <si>
    <t>FONPLATA</t>
  </si>
  <si>
    <t xml:space="preserve">Programa de Emergencia para dar Respuesta a los Efectos de El Niño en la Argentina. </t>
  </si>
  <si>
    <t>Chicligasta, Simoca, Juan B. Alberdi, Graneros, Monteros, La Cocha y Río Chico</t>
  </si>
  <si>
    <t>ESTADO</t>
  </si>
  <si>
    <t>EN EJECUCION</t>
  </si>
  <si>
    <t>FACTIBILIDAD</t>
  </si>
  <si>
    <t>PROCESO</t>
  </si>
  <si>
    <t>ADQUISICION</t>
  </si>
  <si>
    <t>CONSTRUCCION</t>
  </si>
  <si>
    <t>CONSULTORIA</t>
  </si>
  <si>
    <t>PROYECTO EJECUTIVO</t>
  </si>
  <si>
    <t>TERMINADA</t>
  </si>
  <si>
    <t>TOTAL</t>
  </si>
  <si>
    <t xml:space="preserve">Fuente: </t>
  </si>
  <si>
    <t xml:space="preserve">TOTAL </t>
  </si>
  <si>
    <t>Unidad Ejecutora Provincial</t>
  </si>
  <si>
    <t xml:space="preserve"> ESTADO EN QUE SE ENCUENTRAN LOS PROYECTOS</t>
  </si>
  <si>
    <t>PROYECTOS SEGÚN SU PROCESO DE EJECUCION</t>
  </si>
  <si>
    <t xml:space="preserve"> </t>
  </si>
  <si>
    <t>DEPARTAMENTOS</t>
  </si>
  <si>
    <t>PROYECTOS POR DEPARTAMENTOS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</si>
</sst>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9" fillId="10" borderId="12" xfId="0" applyFont="1" applyFill="1" applyBorder="1" applyAlignment="1">
      <alignment horizont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9" fillId="10" borderId="27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1" fillId="0" borderId="30" xfId="0" applyFont="1" applyBorder="1" applyAlignment="1">
      <alignment horizontal="center" vertical="center" wrapText="1"/>
    </xf>
    <xf numFmtId="0" fontId="39" fillId="10" borderId="3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10" borderId="34" xfId="0" applyFont="1" applyFill="1" applyBorder="1" applyAlignment="1">
      <alignment horizontal="center"/>
    </xf>
    <xf numFmtId="0" fontId="39" fillId="10" borderId="3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9" fillId="10" borderId="36" xfId="0" applyFont="1" applyFill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9" fillId="10" borderId="39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9" fillId="0" borderId="36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8" borderId="37" xfId="0" applyFont="1" applyFill="1" applyBorder="1" applyAlignment="1">
      <alignment horizontal="center"/>
    </xf>
    <xf numFmtId="0" fontId="39" fillId="8" borderId="40" xfId="0" applyFont="1" applyFill="1" applyBorder="1" applyAlignment="1">
      <alignment horizontal="center"/>
    </xf>
    <xf numFmtId="0" fontId="39" fillId="8" borderId="41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 SEGUN SU ESTADO</a:t>
            </a:r>
          </a:p>
        </c:rich>
      </c:tx>
      <c:layout>
        <c:manualLayout>
          <c:xMode val="factor"/>
          <c:yMode val="factor"/>
          <c:x val="-0.05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2225"/>
          <c:w val="0.817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ESTADO!$E$4</c:f>
              <c:strCache>
                <c:ptCount val="1"/>
                <c:pt idx="0">
                  <c:v>EN EJECUCION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ESTADO!$B$5:$B$14</c:f>
              <c:strCache/>
            </c:strRef>
          </c:cat>
          <c:val>
            <c:numRef>
              <c:f>ESTADO!$E$5:$E$14</c:f>
              <c:numCache/>
            </c:numRef>
          </c:val>
        </c:ser>
        <c:ser>
          <c:idx val="1"/>
          <c:order val="1"/>
          <c:tx>
            <c:strRef>
              <c:f>ESTADO!$F$4</c:f>
              <c:strCache>
                <c:ptCount val="1"/>
                <c:pt idx="0">
                  <c:v>FACTIBILIDAD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ESTADO!$B$5:$B$14</c:f>
              <c:strCache/>
            </c:strRef>
          </c:cat>
          <c:val>
            <c:numRef>
              <c:f>ESTADO!$F$5:$F$14</c:f>
              <c:numCache/>
            </c:numRef>
          </c:val>
        </c:ser>
        <c:ser>
          <c:idx val="2"/>
          <c:order val="2"/>
          <c:tx>
            <c:strRef>
              <c:f>ESTADO!$G$4</c:f>
              <c:strCache>
                <c:ptCount val="1"/>
                <c:pt idx="0">
                  <c:v>PROYECTO EJECUTIVO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ESTADO!$B$5:$B$14</c:f>
              <c:strCache/>
            </c:strRef>
          </c:cat>
          <c:val>
            <c:numRef>
              <c:f>ESTADO!$G$5:$G$14</c:f>
              <c:numCache/>
            </c:numRef>
          </c:val>
        </c:ser>
        <c:ser>
          <c:idx val="3"/>
          <c:order val="3"/>
          <c:tx>
            <c:strRef>
              <c:f>ESTADO!$H$4</c:f>
              <c:strCache>
                <c:ptCount val="1"/>
                <c:pt idx="0">
                  <c:v>TERMINADA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ESTADO!$B$5:$B$14</c:f>
              <c:strCache/>
            </c:strRef>
          </c:cat>
          <c:val>
            <c:numRef>
              <c:f>ESTADO!$H$5:$H$14</c:f>
              <c:numCache/>
            </c:numRef>
          </c:val>
        </c:ser>
        <c:gapWidth val="0"/>
        <c:axId val="64481889"/>
        <c:axId val="43466090"/>
      </c:bar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41875"/>
          <c:w val="0.1645"/>
          <c:h val="0.2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 SEGUN SU PROCESO DE EJECUCION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4"/>
          <c:w val="0.824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PROCESO!$D$4</c:f>
              <c:strCache>
                <c:ptCount val="1"/>
                <c:pt idx="0">
                  <c:v>ADQUISICION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PROCESO!$B$5:$B$14</c:f>
              <c:strCache/>
            </c:strRef>
          </c:cat>
          <c:val>
            <c:numRef>
              <c:f>PROCESO!$D$5:$D$14</c:f>
              <c:numCache/>
            </c:numRef>
          </c:val>
        </c:ser>
        <c:ser>
          <c:idx val="1"/>
          <c:order val="1"/>
          <c:tx>
            <c:strRef>
              <c:f>PROCESO!$E$4</c:f>
              <c:strCache>
                <c:ptCount val="1"/>
                <c:pt idx="0">
                  <c:v>CONSTRUCCION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PROCESO!$B$5:$B$14</c:f>
              <c:strCache/>
            </c:strRef>
          </c:cat>
          <c:val>
            <c:numRef>
              <c:f>PROCESO!$E$5:$E$14</c:f>
              <c:numCache/>
            </c:numRef>
          </c:val>
        </c:ser>
        <c:ser>
          <c:idx val="2"/>
          <c:order val="2"/>
          <c:tx>
            <c:strRef>
              <c:f>PROCESO!$F$4</c:f>
              <c:strCache>
                <c:ptCount val="1"/>
                <c:pt idx="0">
                  <c:v>CONSULTORIA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PROCESO!$B$5:$B$14</c:f>
              <c:strCache/>
            </c:strRef>
          </c:cat>
          <c:val>
            <c:numRef>
              <c:f>PROCESO!$F$5:$F$14</c:f>
              <c:numCache/>
            </c:numRef>
          </c:val>
        </c:ser>
        <c:overlap val="-23"/>
        <c:gapWidth val="259"/>
        <c:axId val="55650491"/>
        <c:axId val="31092372"/>
      </c:barChart>
      <c:catAx>
        <c:axId val="55650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92372"/>
        <c:crosses val="autoZero"/>
        <c:auto val="1"/>
        <c:lblOffset val="100"/>
        <c:tickLblSkip val="1"/>
        <c:noMultiLvlLbl val="0"/>
      </c:catAx>
      <c:valAx>
        <c:axId val="31092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50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44075"/>
          <c:w val="0.148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 SEGUN LOCALIDAD</a:t>
            </a:r>
          </a:p>
        </c:rich>
      </c:tx>
      <c:layout>
        <c:manualLayout>
          <c:xMode val="factor"/>
          <c:yMode val="factor"/>
          <c:x val="-0.02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075"/>
          <c:w val="0.9892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DEPARTAMENTOS!$C$3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DEPARTAMENTOS!$B$4:$B$19</c:f>
              <c:strCache/>
            </c:strRef>
          </c:cat>
          <c:val>
            <c:numRef>
              <c:f>DEPARTAMENTOS!$C$4:$C$19</c:f>
              <c:numCache/>
            </c:numRef>
          </c:val>
        </c:ser>
        <c:axId val="11395893"/>
        <c:axId val="35454174"/>
      </c:bar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5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152400</xdr:rowOff>
    </xdr:from>
    <xdr:to>
      <xdr:col>9</xdr:col>
      <xdr:colOff>38100</xdr:colOff>
      <xdr:row>28</xdr:row>
      <xdr:rowOff>381000</xdr:rowOff>
    </xdr:to>
    <xdr:graphicFrame>
      <xdr:nvGraphicFramePr>
        <xdr:cNvPr id="1" name="2 Gráfico"/>
        <xdr:cNvGraphicFramePr/>
      </xdr:nvGraphicFramePr>
      <xdr:xfrm>
        <a:off x="342900" y="5772150"/>
        <a:ext cx="8362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19</xdr:row>
      <xdr:rowOff>123825</xdr:rowOff>
    </xdr:from>
    <xdr:to>
      <xdr:col>8</xdr:col>
      <xdr:colOff>133350</xdr:colOff>
      <xdr:row>34</xdr:row>
      <xdr:rowOff>9525</xdr:rowOff>
    </xdr:to>
    <xdr:graphicFrame>
      <xdr:nvGraphicFramePr>
        <xdr:cNvPr id="1" name="1 Gráfico"/>
        <xdr:cNvGraphicFramePr/>
      </xdr:nvGraphicFramePr>
      <xdr:xfrm>
        <a:off x="323850" y="3914775"/>
        <a:ext cx="7200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23</xdr:row>
      <xdr:rowOff>57150</xdr:rowOff>
    </xdr:from>
    <xdr:to>
      <xdr:col>9</xdr:col>
      <xdr:colOff>257175</xdr:colOff>
      <xdr:row>42</xdr:row>
      <xdr:rowOff>66675</xdr:rowOff>
    </xdr:to>
    <xdr:graphicFrame>
      <xdr:nvGraphicFramePr>
        <xdr:cNvPr id="1" name="1 Gráfico"/>
        <xdr:cNvGraphicFramePr/>
      </xdr:nvGraphicFramePr>
      <xdr:xfrm>
        <a:off x="295275" y="5153025"/>
        <a:ext cx="82391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4.57421875" style="0" customWidth="1"/>
    <col min="2" max="2" width="14.140625" style="0" customWidth="1"/>
    <col min="3" max="3" width="26.421875" style="0" customWidth="1"/>
    <col min="4" max="4" width="13.421875" style="0" customWidth="1"/>
    <col min="5" max="5" width="16.28125" style="0" customWidth="1"/>
    <col min="6" max="6" width="13.8515625" style="0" customWidth="1"/>
    <col min="7" max="7" width="15.57421875" style="0" customWidth="1"/>
    <col min="8" max="8" width="14.28125" style="0" customWidth="1"/>
  </cols>
  <sheetData>
    <row r="1" spans="2:8" ht="15.75">
      <c r="B1" s="52" t="s">
        <v>51</v>
      </c>
      <c r="C1" s="52"/>
      <c r="D1" s="52"/>
      <c r="E1" s="52"/>
      <c r="F1" s="52"/>
      <c r="G1" s="52"/>
      <c r="H1" s="52"/>
    </row>
    <row r="2" ht="15.75" thickBot="1"/>
    <row r="3" spans="5:8" ht="15.75" thickBot="1">
      <c r="E3" s="49" t="s">
        <v>38</v>
      </c>
      <c r="F3" s="50"/>
      <c r="G3" s="50"/>
      <c r="H3" s="51"/>
    </row>
    <row r="4" spans="2:8" ht="30.75" thickBot="1">
      <c r="B4" s="2" t="s">
        <v>24</v>
      </c>
      <c r="C4" s="3" t="s">
        <v>25</v>
      </c>
      <c r="D4" s="3" t="s">
        <v>49</v>
      </c>
      <c r="E4" s="3" t="s">
        <v>39</v>
      </c>
      <c r="F4" s="3" t="s">
        <v>40</v>
      </c>
      <c r="G4" s="13" t="s">
        <v>45</v>
      </c>
      <c r="H4" s="25" t="s">
        <v>46</v>
      </c>
    </row>
    <row r="5" spans="2:8" ht="36">
      <c r="B5" s="14" t="s">
        <v>12</v>
      </c>
      <c r="C5" s="20" t="s">
        <v>26</v>
      </c>
      <c r="D5" s="26">
        <v>8</v>
      </c>
      <c r="E5" s="26">
        <v>0</v>
      </c>
      <c r="F5" s="26">
        <v>4</v>
      </c>
      <c r="G5" s="26">
        <v>0</v>
      </c>
      <c r="H5" s="27">
        <v>4</v>
      </c>
    </row>
    <row r="6" spans="2:8" ht="36">
      <c r="B6" s="15" t="s">
        <v>35</v>
      </c>
      <c r="C6" s="1" t="s">
        <v>27</v>
      </c>
      <c r="D6" s="28">
        <v>2</v>
      </c>
      <c r="E6" s="28">
        <v>0</v>
      </c>
      <c r="F6" s="28">
        <v>0</v>
      </c>
      <c r="G6" s="28">
        <v>1</v>
      </c>
      <c r="H6" s="29">
        <v>1</v>
      </c>
    </row>
    <row r="7" spans="2:8" ht="24">
      <c r="B7" s="16" t="s">
        <v>14</v>
      </c>
      <c r="C7" s="1" t="s">
        <v>28</v>
      </c>
      <c r="D7" s="28">
        <v>29</v>
      </c>
      <c r="E7" s="28">
        <v>0</v>
      </c>
      <c r="F7" s="28">
        <v>0</v>
      </c>
      <c r="G7" s="28">
        <v>0</v>
      </c>
      <c r="H7" s="29">
        <v>29</v>
      </c>
    </row>
    <row r="8" spans="2:8" ht="48">
      <c r="B8" s="15" t="s">
        <v>21</v>
      </c>
      <c r="C8" s="1" t="s">
        <v>29</v>
      </c>
      <c r="D8" s="28">
        <v>2</v>
      </c>
      <c r="E8" s="28">
        <v>1</v>
      </c>
      <c r="F8" s="28">
        <v>0</v>
      </c>
      <c r="G8" s="28">
        <v>0</v>
      </c>
      <c r="H8" s="29">
        <v>1</v>
      </c>
    </row>
    <row r="9" spans="2:8" ht="24">
      <c r="B9" s="15" t="s">
        <v>22</v>
      </c>
      <c r="C9" s="1" t="s">
        <v>30</v>
      </c>
      <c r="D9" s="28">
        <v>3</v>
      </c>
      <c r="E9" s="28">
        <v>3</v>
      </c>
      <c r="F9" s="28">
        <v>0</v>
      </c>
      <c r="G9" s="28">
        <v>0</v>
      </c>
      <c r="H9" s="29">
        <v>0</v>
      </c>
    </row>
    <row r="10" spans="2:8" ht="24">
      <c r="B10" s="16" t="s">
        <v>20</v>
      </c>
      <c r="C10" s="1" t="s">
        <v>31</v>
      </c>
      <c r="D10" s="19">
        <v>1</v>
      </c>
      <c r="E10" s="19">
        <v>1</v>
      </c>
      <c r="F10" s="19">
        <v>0</v>
      </c>
      <c r="G10" s="19">
        <v>0</v>
      </c>
      <c r="H10" s="31">
        <v>0</v>
      </c>
    </row>
    <row r="11" spans="2:8" ht="36">
      <c r="B11" s="17" t="s">
        <v>13</v>
      </c>
      <c r="C11" s="1" t="s">
        <v>32</v>
      </c>
      <c r="D11" s="8">
        <v>29</v>
      </c>
      <c r="E11" s="8">
        <v>0</v>
      </c>
      <c r="F11" s="8">
        <v>0</v>
      </c>
      <c r="G11" s="8">
        <v>10</v>
      </c>
      <c r="H11" s="9">
        <v>19</v>
      </c>
    </row>
    <row r="12" spans="2:8" ht="24">
      <c r="B12" s="16" t="s">
        <v>23</v>
      </c>
      <c r="C12" s="1" t="s">
        <v>33</v>
      </c>
      <c r="D12" s="8">
        <v>1</v>
      </c>
      <c r="E12" s="8">
        <v>1</v>
      </c>
      <c r="F12" s="8">
        <v>0</v>
      </c>
      <c r="G12" s="8">
        <v>0</v>
      </c>
      <c r="H12" s="9">
        <v>0</v>
      </c>
    </row>
    <row r="13" spans="2:8" ht="15">
      <c r="B13" s="16" t="s">
        <v>3</v>
      </c>
      <c r="C13" s="1" t="s">
        <v>34</v>
      </c>
      <c r="D13" s="8">
        <v>3</v>
      </c>
      <c r="E13" s="8">
        <v>1</v>
      </c>
      <c r="F13" s="8">
        <v>0</v>
      </c>
      <c r="G13" s="8">
        <v>0</v>
      </c>
      <c r="H13" s="9">
        <v>2</v>
      </c>
    </row>
    <row r="14" spans="2:8" ht="36.75" thickBot="1">
      <c r="B14" s="23" t="s">
        <v>6</v>
      </c>
      <c r="C14" s="24" t="s">
        <v>36</v>
      </c>
      <c r="D14" s="11">
        <v>2</v>
      </c>
      <c r="E14" s="11">
        <v>0</v>
      </c>
      <c r="F14" s="11">
        <v>0</v>
      </c>
      <c r="G14" s="11">
        <v>0</v>
      </c>
      <c r="H14" s="12">
        <v>2</v>
      </c>
    </row>
    <row r="15" spans="2:8" ht="15.75" thickBot="1">
      <c r="B15" s="21" t="s">
        <v>47</v>
      </c>
      <c r="C15" s="22"/>
      <c r="D15" s="30">
        <f>SUM(D5:D14)</f>
        <v>80</v>
      </c>
      <c r="E15" s="30">
        <f>SUM(E5:E14)</f>
        <v>7</v>
      </c>
      <c r="F15" s="30">
        <f>SUM(F5:F14)</f>
        <v>4</v>
      </c>
      <c r="G15" s="30">
        <f>SUM(G5:G14)</f>
        <v>11</v>
      </c>
      <c r="H15" s="30">
        <f>SUM(H5:H14)</f>
        <v>58</v>
      </c>
    </row>
    <row r="18" spans="2:3" ht="15">
      <c r="B18" s="48" t="s">
        <v>48</v>
      </c>
      <c r="C18" t="s">
        <v>50</v>
      </c>
    </row>
    <row r="19" ht="15" customHeight="1"/>
    <row r="20" ht="36" customHeight="1"/>
    <row r="22" ht="36" customHeight="1"/>
    <row r="24" ht="24" customHeight="1"/>
    <row r="25" ht="24" customHeight="1"/>
    <row r="26" ht="48" customHeight="1"/>
    <row r="27" ht="24" customHeight="1"/>
    <row r="29" ht="48" customHeight="1"/>
  </sheetData>
  <sheetProtection/>
  <mergeCells count="2">
    <mergeCell ref="E3:H3"/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E14" sqref="E14"/>
    </sheetView>
  </sheetViews>
  <sheetFormatPr defaultColWidth="11.421875" defaultRowHeight="15"/>
  <cols>
    <col min="2" max="2" width="13.28125" style="0" customWidth="1"/>
    <col min="3" max="3" width="16.00390625" style="0" customWidth="1"/>
    <col min="4" max="4" width="15.140625" style="0" customWidth="1"/>
    <col min="5" max="5" width="16.28125" style="0" customWidth="1"/>
    <col min="6" max="6" width="15.8515625" style="0" customWidth="1"/>
  </cols>
  <sheetData>
    <row r="1" spans="2:6" ht="15.75">
      <c r="B1" s="52" t="s">
        <v>52</v>
      </c>
      <c r="C1" s="52"/>
      <c r="D1" s="52"/>
      <c r="E1" s="52"/>
      <c r="F1" s="52"/>
    </row>
    <row r="2" ht="15.75" thickBot="1"/>
    <row r="3" spans="4:6" ht="15.75" thickBot="1">
      <c r="D3" s="49" t="s">
        <v>41</v>
      </c>
      <c r="E3" s="50"/>
      <c r="F3" s="51"/>
    </row>
    <row r="4" spans="2:6" ht="15.75" thickBot="1">
      <c r="B4" s="38" t="s">
        <v>24</v>
      </c>
      <c r="C4" s="41" t="s">
        <v>47</v>
      </c>
      <c r="D4" s="39" t="s">
        <v>42</v>
      </c>
      <c r="E4" s="18" t="s">
        <v>43</v>
      </c>
      <c r="F4" s="33" t="s">
        <v>44</v>
      </c>
    </row>
    <row r="5" spans="2:6" ht="15">
      <c r="B5" s="4" t="s">
        <v>12</v>
      </c>
      <c r="C5" s="40">
        <f>SUM(D5:F5)</f>
        <v>8</v>
      </c>
      <c r="D5" s="5">
        <v>2</v>
      </c>
      <c r="E5" s="5">
        <v>2</v>
      </c>
      <c r="F5" s="6">
        <v>4</v>
      </c>
    </row>
    <row r="6" spans="2:6" ht="15">
      <c r="B6" s="7" t="s">
        <v>35</v>
      </c>
      <c r="C6" s="8">
        <f aca="true" t="shared" si="0" ref="C6:C14">SUM(D6:F6)</f>
        <v>2</v>
      </c>
      <c r="D6" s="8">
        <v>1</v>
      </c>
      <c r="E6" s="8">
        <v>1</v>
      </c>
      <c r="F6" s="9">
        <v>0</v>
      </c>
    </row>
    <row r="7" spans="2:6" ht="15">
      <c r="B7" s="7" t="s">
        <v>14</v>
      </c>
      <c r="C7" s="8">
        <f t="shared" si="0"/>
        <v>29</v>
      </c>
      <c r="D7" s="8">
        <v>29</v>
      </c>
      <c r="E7" s="8">
        <v>0</v>
      </c>
      <c r="F7" s="9">
        <v>0</v>
      </c>
    </row>
    <row r="8" spans="2:6" ht="15">
      <c r="B8" s="7" t="s">
        <v>21</v>
      </c>
      <c r="C8" s="8">
        <f t="shared" si="0"/>
        <v>2</v>
      </c>
      <c r="D8" s="8">
        <v>0</v>
      </c>
      <c r="E8" s="8">
        <v>2</v>
      </c>
      <c r="F8" s="9">
        <v>0</v>
      </c>
    </row>
    <row r="9" spans="2:6" ht="15">
      <c r="B9" s="7" t="s">
        <v>22</v>
      </c>
      <c r="C9" s="8">
        <f t="shared" si="0"/>
        <v>3</v>
      </c>
      <c r="D9" s="8">
        <v>0</v>
      </c>
      <c r="E9" s="8">
        <v>3</v>
      </c>
      <c r="F9" s="9">
        <v>0</v>
      </c>
    </row>
    <row r="10" spans="2:6" ht="15">
      <c r="B10" s="7" t="s">
        <v>20</v>
      </c>
      <c r="C10" s="8">
        <f t="shared" si="0"/>
        <v>1</v>
      </c>
      <c r="D10" s="8">
        <v>0</v>
      </c>
      <c r="E10" s="8">
        <v>1</v>
      </c>
      <c r="F10" s="9">
        <v>0</v>
      </c>
    </row>
    <row r="11" spans="2:6" ht="15">
      <c r="B11" s="10" t="s">
        <v>13</v>
      </c>
      <c r="C11" s="8">
        <f t="shared" si="0"/>
        <v>29</v>
      </c>
      <c r="D11" s="8">
        <v>0</v>
      </c>
      <c r="E11" s="8">
        <v>29</v>
      </c>
      <c r="F11" s="9">
        <v>0</v>
      </c>
    </row>
    <row r="12" spans="2:6" ht="24">
      <c r="B12" s="7" t="s">
        <v>23</v>
      </c>
      <c r="C12" s="8">
        <f t="shared" si="0"/>
        <v>1</v>
      </c>
      <c r="D12" s="8">
        <v>0</v>
      </c>
      <c r="E12" s="8">
        <v>1</v>
      </c>
      <c r="F12" s="9">
        <v>0</v>
      </c>
    </row>
    <row r="13" spans="2:6" ht="15">
      <c r="B13" s="7" t="s">
        <v>3</v>
      </c>
      <c r="C13" s="8">
        <v>3</v>
      </c>
      <c r="D13" s="8">
        <v>0</v>
      </c>
      <c r="E13" s="8">
        <v>3</v>
      </c>
      <c r="F13" s="9">
        <v>0</v>
      </c>
    </row>
    <row r="14" spans="2:6" ht="15.75" thickBot="1">
      <c r="B14" s="32" t="s">
        <v>6</v>
      </c>
      <c r="C14" s="35">
        <f t="shared" si="0"/>
        <v>2</v>
      </c>
      <c r="D14" s="8">
        <v>0</v>
      </c>
      <c r="E14" s="35">
        <v>2</v>
      </c>
      <c r="F14" s="36">
        <v>0</v>
      </c>
    </row>
    <row r="15" spans="2:6" ht="15.75" thickBot="1">
      <c r="B15" s="42" t="s">
        <v>47</v>
      </c>
      <c r="C15" s="47">
        <f>SUM(C5:C14)</f>
        <v>80</v>
      </c>
      <c r="D15" s="43">
        <f>SUM(D5:D14)</f>
        <v>32</v>
      </c>
      <c r="E15" s="34">
        <f>SUM(E5:E14)</f>
        <v>44</v>
      </c>
      <c r="F15" s="37">
        <f>SUM(F5:F14)</f>
        <v>4</v>
      </c>
    </row>
    <row r="18" spans="2:3" ht="15">
      <c r="B18" s="48" t="s">
        <v>48</v>
      </c>
      <c r="C18" t="s">
        <v>50</v>
      </c>
    </row>
  </sheetData>
  <sheetProtection/>
  <mergeCells count="2">
    <mergeCell ref="D3:F3"/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2" max="2" width="23.57421875" style="0" customWidth="1"/>
    <col min="3" max="3" width="20.57421875" style="0" customWidth="1"/>
  </cols>
  <sheetData>
    <row r="1" spans="2:3" ht="15.75">
      <c r="B1" s="52" t="s">
        <v>55</v>
      </c>
      <c r="C1" s="52"/>
    </row>
    <row r="2" ht="15.75" thickBot="1"/>
    <row r="3" spans="2:3" ht="15">
      <c r="B3" s="38" t="s">
        <v>54</v>
      </c>
      <c r="C3" s="44" t="s">
        <v>47</v>
      </c>
    </row>
    <row r="4" spans="2:3" ht="15">
      <c r="B4" s="45" t="s">
        <v>10</v>
      </c>
      <c r="C4" s="8">
        <v>4</v>
      </c>
    </row>
    <row r="5" spans="2:3" ht="15">
      <c r="B5" s="45" t="s">
        <v>0</v>
      </c>
      <c r="C5" s="8">
        <v>1</v>
      </c>
    </row>
    <row r="6" spans="2:3" ht="36">
      <c r="B6" s="45" t="s">
        <v>2</v>
      </c>
      <c r="C6" s="8">
        <v>6</v>
      </c>
    </row>
    <row r="7" spans="2:3" ht="48">
      <c r="B7" s="46" t="s">
        <v>37</v>
      </c>
      <c r="C7" s="8">
        <v>2</v>
      </c>
    </row>
    <row r="8" spans="2:3" ht="15">
      <c r="B8" s="45" t="s">
        <v>9</v>
      </c>
      <c r="C8" s="8">
        <v>6</v>
      </c>
    </row>
    <row r="9" spans="2:3" ht="15">
      <c r="B9" s="46" t="s">
        <v>19</v>
      </c>
      <c r="C9" s="8">
        <v>2</v>
      </c>
    </row>
    <row r="10" spans="2:3" ht="15">
      <c r="B10" s="45" t="s">
        <v>8</v>
      </c>
      <c r="C10" s="8">
        <v>7</v>
      </c>
    </row>
    <row r="11" spans="2:3" ht="15">
      <c r="B11" s="46" t="s">
        <v>17</v>
      </c>
      <c r="C11" s="8">
        <v>1</v>
      </c>
    </row>
    <row r="12" spans="2:3" ht="15">
      <c r="B12" s="45" t="s">
        <v>5</v>
      </c>
      <c r="C12" s="8">
        <v>15</v>
      </c>
    </row>
    <row r="13" spans="2:3" ht="15">
      <c r="B13" s="45" t="s">
        <v>4</v>
      </c>
      <c r="C13" s="8">
        <v>5</v>
      </c>
    </row>
    <row r="14" spans="2:3" ht="15">
      <c r="B14" s="45" t="s">
        <v>11</v>
      </c>
      <c r="C14" s="8">
        <v>7</v>
      </c>
    </row>
    <row r="15" spans="2:3" ht="15">
      <c r="B15" s="46" t="s">
        <v>16</v>
      </c>
      <c r="C15" s="8">
        <v>8</v>
      </c>
    </row>
    <row r="16" spans="2:3" ht="15">
      <c r="B16" s="46" t="s">
        <v>15</v>
      </c>
      <c r="C16" s="8">
        <v>9</v>
      </c>
    </row>
    <row r="17" spans="2:3" ht="15">
      <c r="B17" s="45" t="s">
        <v>1</v>
      </c>
      <c r="C17" s="8">
        <v>2</v>
      </c>
    </row>
    <row r="18" spans="2:3" ht="15">
      <c r="B18" s="46" t="s">
        <v>18</v>
      </c>
      <c r="C18" s="8">
        <v>2</v>
      </c>
    </row>
    <row r="19" spans="2:5" ht="15">
      <c r="B19" s="46" t="s">
        <v>7</v>
      </c>
      <c r="C19" s="8">
        <v>3</v>
      </c>
      <c r="E19" t="s">
        <v>53</v>
      </c>
    </row>
    <row r="20" spans="2:3" ht="15.75" thickBot="1">
      <c r="B20" s="21" t="s">
        <v>47</v>
      </c>
      <c r="C20" s="30">
        <f>SUM(C4:C19)</f>
        <v>80</v>
      </c>
    </row>
    <row r="22" spans="2:3" ht="15">
      <c r="B22" s="48" t="s">
        <v>48</v>
      </c>
      <c r="C22" t="s">
        <v>50</v>
      </c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mtenuta</dc:creator>
  <cp:keywords/>
  <dc:description/>
  <cp:lastModifiedBy>mtenuta</cp:lastModifiedBy>
  <cp:lastPrinted>2018-10-08T14:55:22Z</cp:lastPrinted>
  <dcterms:created xsi:type="dcterms:W3CDTF">2015-12-11T13:26:45Z</dcterms:created>
  <dcterms:modified xsi:type="dcterms:W3CDTF">2018-10-11T12:52:09Z</dcterms:modified>
  <cp:category/>
  <cp:version/>
  <cp:contentType/>
  <cp:contentStatus/>
</cp:coreProperties>
</file>