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 UPMARIA JOSE GONZALEZ\DESS maria jose\SISTEMA ESTADISTICA\INDICADORES REPOSITORIO\Enf trasmisibles\actualizacion 2023\"/>
    </mc:Choice>
  </mc:AlternateContent>
  <xr:revisionPtr revIDLastSave="0" documentId="8_{223A4CE8-418B-44CB-9EF6-EDF4CFFBF7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íntuple-Salk-T.Viral" sheetId="1" r:id="rId1"/>
    <sheet name="BCG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F26" i="1"/>
  <c r="G25" i="1"/>
  <c r="D26" i="1"/>
  <c r="E25" i="1"/>
  <c r="C6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I26" i="1"/>
  <c r="G26" i="1"/>
  <c r="E26" i="1"/>
</calcChain>
</file>

<file path=xl/sharedStrings.xml><?xml version="1.0" encoding="utf-8"?>
<sst xmlns="http://schemas.openxmlformats.org/spreadsheetml/2006/main" count="39" uniqueCount="33">
  <si>
    <r>
      <t>Departamento</t>
    </r>
    <r>
      <rPr>
        <b/>
        <sz val="12"/>
        <color rgb="FF000000"/>
        <rFont val="Calibri"/>
        <family val="2"/>
      </rPr>
      <t xml:space="preserve"> </t>
    </r>
  </si>
  <si>
    <t xml:space="preserve">Nacidos Vivos </t>
  </si>
  <si>
    <t xml:space="preserve">Menores de 1 año* </t>
  </si>
  <si>
    <t xml:space="preserve">De 12 a 23 meses* </t>
  </si>
  <si>
    <r>
      <t xml:space="preserve">       Quíntuple      </t>
    </r>
    <r>
      <rPr>
        <sz val="12"/>
        <color rgb="FF000000"/>
        <rFont val="Calibri"/>
        <family val="2"/>
      </rPr>
      <t xml:space="preserve">    3ª Dosis </t>
    </r>
  </si>
  <si>
    <r>
      <t xml:space="preserve">Triple Viral      </t>
    </r>
    <r>
      <rPr>
        <sz val="12"/>
        <color rgb="FF000000"/>
        <rFont val="Calibri"/>
        <family val="2"/>
      </rPr>
      <t xml:space="preserve">                </t>
    </r>
  </si>
  <si>
    <t xml:space="preserve">   1ª dosis</t>
  </si>
  <si>
    <t>Nº</t>
  </si>
  <si>
    <t xml:space="preserve">% </t>
  </si>
  <si>
    <t>Burruyacú</t>
  </si>
  <si>
    <t>Capital</t>
  </si>
  <si>
    <t>Chicligasta</t>
  </si>
  <si>
    <t>Cruz Alta</t>
  </si>
  <si>
    <t>Famaillá</t>
  </si>
  <si>
    <t>Graneros</t>
  </si>
  <si>
    <t>La Cocha</t>
  </si>
  <si>
    <t>Leales</t>
  </si>
  <si>
    <t>Lules</t>
  </si>
  <si>
    <t>Monteros</t>
  </si>
  <si>
    <t>Simoca</t>
  </si>
  <si>
    <t>Tafí Viejo</t>
  </si>
  <si>
    <t>Trancas</t>
  </si>
  <si>
    <t>Yerba Buena</t>
  </si>
  <si>
    <t>Provincia</t>
  </si>
  <si>
    <t xml:space="preserve"> Nacidos Vivos </t>
  </si>
  <si>
    <t xml:space="preserve">      Provincia</t>
  </si>
  <si>
    <t>Tafí del Valle</t>
  </si>
  <si>
    <r>
      <t xml:space="preserve">         </t>
    </r>
    <r>
      <rPr>
        <b/>
        <sz val="12"/>
        <color rgb="FF000000"/>
        <rFont val="Calibri"/>
        <family val="2"/>
      </rPr>
      <t xml:space="preserve">Salk       </t>
    </r>
    <r>
      <rPr>
        <sz val="12"/>
        <color rgb="FF000000"/>
        <rFont val="Calibri"/>
        <family val="2"/>
      </rPr>
      <t xml:space="preserve">            3ª Dosis</t>
    </r>
  </si>
  <si>
    <t>Juan B. Alberdi</t>
  </si>
  <si>
    <t>Rio Chico</t>
  </si>
  <si>
    <t>12 a 23  meses</t>
  </si>
  <si>
    <t>Desconocido</t>
  </si>
  <si>
    <r>
      <t xml:space="preserve">    BCG           </t>
    </r>
    <r>
      <rPr>
        <sz val="12"/>
        <color rgb="FF000000"/>
        <rFont val="Calibri"/>
        <family val="2"/>
      </rPr>
      <t xml:space="preserve">          </t>
    </r>
    <r>
      <rPr>
        <b/>
        <sz val="12"/>
        <color rgb="FF000000"/>
        <rFont val="Calibri"/>
        <family val="2"/>
      </rPr>
      <t>Única dosis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</si>
</sst>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1" xfId="0" applyFont="1" applyFill="1" applyBorder="1" applyAlignment="1">
      <alignment horizontal="right" wrapText="1" readingOrder="1"/>
    </xf>
    <xf numFmtId="0" fontId="3" fillId="2" borderId="13" xfId="0" applyFont="1" applyFill="1" applyBorder="1" applyAlignment="1">
      <alignment horizontal="right" wrapText="1" readingOrder="1"/>
    </xf>
    <xf numFmtId="0" fontId="3" fillId="2" borderId="14" xfId="0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6" xfId="0" applyFont="1" applyFill="1" applyBorder="1" applyAlignment="1">
      <alignment vertical="center" wrapText="1" readingOrder="1"/>
    </xf>
    <xf numFmtId="0" fontId="5" fillId="0" borderId="0" xfId="0" applyFont="1"/>
    <xf numFmtId="0" fontId="3" fillId="2" borderId="10" xfId="0" applyFont="1" applyFill="1" applyBorder="1" applyAlignment="1">
      <alignment horizontal="center" wrapText="1" readingOrder="1"/>
    </xf>
    <xf numFmtId="0" fontId="3" fillId="2" borderId="0" xfId="0" applyFont="1" applyFill="1" applyAlignment="1">
      <alignment horizontal="right" wrapText="1" readingOrder="1"/>
    </xf>
    <xf numFmtId="0" fontId="3" fillId="0" borderId="0" xfId="0" applyFont="1" applyAlignment="1">
      <alignment horizontal="right" wrapText="1" readingOrder="1"/>
    </xf>
    <xf numFmtId="0" fontId="3" fillId="2" borderId="10" xfId="0" applyFont="1" applyFill="1" applyBorder="1" applyAlignment="1">
      <alignment horizontal="right" wrapText="1" readingOrder="1"/>
    </xf>
    <xf numFmtId="0" fontId="3" fillId="2" borderId="6" xfId="0" applyFont="1" applyFill="1" applyBorder="1" applyAlignment="1">
      <alignment vertic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4" fillId="3" borderId="1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 readingOrder="1"/>
    </xf>
    <xf numFmtId="0" fontId="3" fillId="4" borderId="15" xfId="0" applyFont="1" applyFill="1" applyBorder="1" applyAlignment="1">
      <alignment horizontal="right" wrapText="1" readingOrder="1"/>
    </xf>
    <xf numFmtId="1" fontId="3" fillId="4" borderId="15" xfId="0" applyNumberFormat="1" applyFont="1" applyFill="1" applyBorder="1" applyAlignment="1">
      <alignment horizontal="right" wrapText="1" readingOrder="1"/>
    </xf>
    <xf numFmtId="1" fontId="4" fillId="3" borderId="15" xfId="0" applyNumberFormat="1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wrapText="1" readingOrder="1"/>
    </xf>
    <xf numFmtId="1" fontId="3" fillId="3" borderId="15" xfId="0" applyNumberFormat="1" applyFont="1" applyFill="1" applyBorder="1" applyAlignment="1">
      <alignment horizontal="left" wrapText="1" readingOrder="1"/>
    </xf>
    <xf numFmtId="1" fontId="3" fillId="5" borderId="15" xfId="0" applyNumberFormat="1" applyFont="1" applyFill="1" applyBorder="1" applyAlignment="1">
      <alignment horizontal="left" wrapText="1" readingOrder="1"/>
    </xf>
    <xf numFmtId="0" fontId="3" fillId="5" borderId="15" xfId="0" applyFont="1" applyFill="1" applyBorder="1" applyAlignment="1">
      <alignment horizontal="right" wrapText="1" readingOrder="1"/>
    </xf>
    <xf numFmtId="1" fontId="3" fillId="5" borderId="15" xfId="0" applyNumberFormat="1" applyFont="1" applyFill="1" applyBorder="1" applyAlignment="1">
      <alignment horizontal="right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8" xfId="0" applyBorder="1"/>
    <xf numFmtId="0" fontId="0" fillId="0" borderId="6" xfId="0" applyBorder="1"/>
    <xf numFmtId="0" fontId="0" fillId="0" borderId="0" xfId="0"/>
    <xf numFmtId="0" fontId="3" fillId="2" borderId="8" xfId="0" applyFont="1" applyFill="1" applyBorder="1" applyAlignment="1">
      <alignment wrapText="1" readingOrder="1"/>
    </xf>
    <xf numFmtId="0" fontId="0" fillId="0" borderId="9" xfId="0" applyBorder="1"/>
    <xf numFmtId="0" fontId="0" fillId="0" borderId="10" xfId="0" applyBorder="1"/>
    <xf numFmtId="0" fontId="2" fillId="2" borderId="0" xfId="0" applyFont="1" applyFill="1" applyAlignment="1">
      <alignment horizontal="center" wrapText="1" readingOrder="1"/>
    </xf>
    <xf numFmtId="0" fontId="2" fillId="2" borderId="10" xfId="0" applyFont="1" applyFill="1" applyBorder="1" applyAlignment="1">
      <alignment horizontal="center" wrapText="1" readingOrder="1"/>
    </xf>
    <xf numFmtId="0" fontId="3" fillId="2" borderId="0" xfId="0" applyFont="1" applyFill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2" borderId="9" xfId="0" applyFont="1" applyFill="1" applyBorder="1" applyAlignment="1">
      <alignment horizontal="center" wrapText="1" readingOrder="1"/>
    </xf>
    <xf numFmtId="0" fontId="2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9</xdr:col>
      <xdr:colOff>0</xdr:colOff>
      <xdr:row>2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76200"/>
          <a:ext cx="63531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A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Cobertura de  inmunizaciones en niños menores de 1 año y de 12 a 23 meses según  dosis de vacunas , por departamento y a nivel provincial.Tucumán. Año 2022</a:t>
          </a:r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581025</xdr:colOff>
      <xdr:row>1</xdr:row>
      <xdr:rowOff>133350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28575"/>
          <a:ext cx="38195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Cobertura de BCG en menores de 1 año . Tucumán. Año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7"/>
  <sheetViews>
    <sheetView tabSelected="1" topLeftCell="A4" workbookViewId="0">
      <selection activeCell="F8" sqref="F8"/>
    </sheetView>
  </sheetViews>
  <sheetFormatPr baseColWidth="10" defaultColWidth="10.7109375" defaultRowHeight="15" x14ac:dyDescent="0.25"/>
  <cols>
    <col min="1" max="1" width="20.85546875" customWidth="1"/>
    <col min="2" max="3" width="15.5703125" customWidth="1"/>
    <col min="4" max="4" width="9.7109375" customWidth="1"/>
    <col min="5" max="5" width="8" customWidth="1"/>
    <col min="6" max="6" width="9.140625" customWidth="1"/>
    <col min="7" max="7" width="7.42578125" customWidth="1"/>
    <col min="8" max="8" width="10.140625" customWidth="1"/>
    <col min="9" max="9" width="9.42578125" customWidth="1"/>
  </cols>
  <sheetData>
    <row r="4" spans="1:9" ht="15.75" x14ac:dyDescent="0.25">
      <c r="A4" s="24" t="s">
        <v>0</v>
      </c>
      <c r="B4" s="27" t="s">
        <v>1</v>
      </c>
      <c r="C4" s="27" t="s">
        <v>30</v>
      </c>
      <c r="D4" s="30" t="s">
        <v>2</v>
      </c>
      <c r="E4" s="31"/>
      <c r="F4" s="31"/>
      <c r="G4" s="32"/>
      <c r="H4" s="30" t="s">
        <v>3</v>
      </c>
      <c r="I4" s="32"/>
    </row>
    <row r="5" spans="1:9" ht="15.75" x14ac:dyDescent="0.25">
      <c r="A5" s="25"/>
      <c r="B5" s="28"/>
      <c r="C5" s="44"/>
      <c r="D5" s="33" t="s">
        <v>4</v>
      </c>
      <c r="E5" s="34"/>
      <c r="F5" s="37" t="s">
        <v>27</v>
      </c>
      <c r="G5" s="38"/>
      <c r="H5" s="40" t="s">
        <v>5</v>
      </c>
      <c r="I5" s="41"/>
    </row>
    <row r="6" spans="1:9" ht="15.75" x14ac:dyDescent="0.25">
      <c r="A6" s="25"/>
      <c r="B6" s="28"/>
      <c r="C6" s="44"/>
      <c r="D6" s="35"/>
      <c r="E6" s="36"/>
      <c r="F6" s="36"/>
      <c r="G6" s="39"/>
      <c r="H6" s="42" t="s">
        <v>6</v>
      </c>
      <c r="I6" s="43"/>
    </row>
    <row r="7" spans="1:9" ht="15.75" x14ac:dyDescent="0.25">
      <c r="A7" s="26"/>
      <c r="B7" s="29"/>
      <c r="C7" s="45"/>
      <c r="D7" s="1" t="s">
        <v>7</v>
      </c>
      <c r="E7" s="2" t="s">
        <v>8</v>
      </c>
      <c r="F7" s="2" t="s">
        <v>7</v>
      </c>
      <c r="G7" s="3" t="s">
        <v>8</v>
      </c>
      <c r="H7" s="8" t="s">
        <v>7</v>
      </c>
      <c r="I7" s="10" t="s">
        <v>8</v>
      </c>
    </row>
    <row r="8" spans="1:9" ht="15.75" x14ac:dyDescent="0.25">
      <c r="A8" s="14" t="s">
        <v>9</v>
      </c>
      <c r="B8" s="20">
        <v>644</v>
      </c>
      <c r="C8" s="21">
        <v>676</v>
      </c>
      <c r="D8" s="15">
        <v>565</v>
      </c>
      <c r="E8" s="16">
        <f>D8*100/B8</f>
        <v>87.732919254658384</v>
      </c>
      <c r="F8" s="15">
        <v>563</v>
      </c>
      <c r="G8" s="16">
        <f>F8*100/B8</f>
        <v>87.422360248447205</v>
      </c>
      <c r="H8" s="22">
        <v>614</v>
      </c>
      <c r="I8" s="23">
        <f>H8*100/C8</f>
        <v>90.828402366863912</v>
      </c>
    </row>
    <row r="9" spans="1:9" ht="15.75" x14ac:dyDescent="0.25">
      <c r="A9" s="14" t="s">
        <v>10</v>
      </c>
      <c r="B9" s="20">
        <v>6933</v>
      </c>
      <c r="C9" s="21">
        <v>7499</v>
      </c>
      <c r="D9" s="15">
        <v>6639</v>
      </c>
      <c r="E9" s="16">
        <f t="shared" ref="E9:E26" si="0">D9*100/B9</f>
        <v>95.759411510168761</v>
      </c>
      <c r="F9" s="15">
        <v>6654</v>
      </c>
      <c r="G9" s="16">
        <f t="shared" ref="G9:G26" si="1">F9*100/B9</f>
        <v>95.975768065772399</v>
      </c>
      <c r="H9" s="22">
        <v>6478</v>
      </c>
      <c r="I9" s="23">
        <f t="shared" ref="I9:I26" si="2">H9*100/C9</f>
        <v>86.384851313508463</v>
      </c>
    </row>
    <row r="10" spans="1:9" ht="14.25" customHeight="1" x14ac:dyDescent="0.25">
      <c r="A10" s="14" t="s">
        <v>11</v>
      </c>
      <c r="B10" s="20">
        <v>1222</v>
      </c>
      <c r="C10" s="21">
        <v>1180</v>
      </c>
      <c r="D10" s="15">
        <v>1038</v>
      </c>
      <c r="E10" s="16">
        <f t="shared" si="0"/>
        <v>84.942716857610478</v>
      </c>
      <c r="F10" s="15">
        <v>918</v>
      </c>
      <c r="G10" s="16">
        <f t="shared" si="1"/>
        <v>75.122749590834701</v>
      </c>
      <c r="H10" s="22">
        <v>1027</v>
      </c>
      <c r="I10" s="23">
        <f t="shared" si="2"/>
        <v>87.033898305084747</v>
      </c>
    </row>
    <row r="11" spans="1:9" ht="15.75" x14ac:dyDescent="0.25">
      <c r="A11" s="14" t="s">
        <v>12</v>
      </c>
      <c r="B11" s="20">
        <v>2971</v>
      </c>
      <c r="C11" s="21">
        <v>3147</v>
      </c>
      <c r="D11" s="15">
        <v>2618</v>
      </c>
      <c r="E11" s="16">
        <f t="shared" si="0"/>
        <v>88.118478626725008</v>
      </c>
      <c r="F11" s="15">
        <v>2613</v>
      </c>
      <c r="G11" s="16">
        <f t="shared" si="1"/>
        <v>87.950185122854265</v>
      </c>
      <c r="H11" s="22">
        <v>2610</v>
      </c>
      <c r="I11" s="23">
        <f t="shared" si="2"/>
        <v>82.936129647283124</v>
      </c>
    </row>
    <row r="12" spans="1:9" ht="15.75" x14ac:dyDescent="0.25">
      <c r="A12" s="14" t="s">
        <v>13</v>
      </c>
      <c r="B12" s="20">
        <v>607</v>
      </c>
      <c r="C12" s="21">
        <v>650</v>
      </c>
      <c r="D12" s="15">
        <v>517</v>
      </c>
      <c r="E12" s="16">
        <f t="shared" si="0"/>
        <v>85.172981878088962</v>
      </c>
      <c r="F12" s="15">
        <v>517</v>
      </c>
      <c r="G12" s="16">
        <f t="shared" si="1"/>
        <v>85.172981878088962</v>
      </c>
      <c r="H12" s="22">
        <v>514</v>
      </c>
      <c r="I12" s="23">
        <f t="shared" si="2"/>
        <v>79.07692307692308</v>
      </c>
    </row>
    <row r="13" spans="1:9" ht="15.75" x14ac:dyDescent="0.25">
      <c r="A13" s="14" t="s">
        <v>14</v>
      </c>
      <c r="B13" s="20">
        <v>226</v>
      </c>
      <c r="C13" s="21">
        <v>183</v>
      </c>
      <c r="D13" s="15">
        <v>209</v>
      </c>
      <c r="E13" s="16">
        <f t="shared" si="0"/>
        <v>92.477876106194685</v>
      </c>
      <c r="F13" s="15">
        <v>208</v>
      </c>
      <c r="G13" s="16">
        <f t="shared" si="1"/>
        <v>92.035398230088489</v>
      </c>
      <c r="H13" s="22">
        <v>203</v>
      </c>
      <c r="I13" s="23">
        <f t="shared" si="2"/>
        <v>110.92896174863388</v>
      </c>
    </row>
    <row r="14" spans="1:9" ht="15.75" customHeight="1" x14ac:dyDescent="0.25">
      <c r="A14" s="14" t="s">
        <v>28</v>
      </c>
      <c r="B14" s="20">
        <v>537</v>
      </c>
      <c r="C14" s="21">
        <v>471</v>
      </c>
      <c r="D14" s="15">
        <v>475</v>
      </c>
      <c r="E14" s="16">
        <f t="shared" si="0"/>
        <v>88.454376163873377</v>
      </c>
      <c r="F14" s="15">
        <v>471</v>
      </c>
      <c r="G14" s="16">
        <f t="shared" si="1"/>
        <v>87.709497206703915</v>
      </c>
      <c r="H14" s="22">
        <v>441</v>
      </c>
      <c r="I14" s="23">
        <f t="shared" si="2"/>
        <v>93.630573248407643</v>
      </c>
    </row>
    <row r="15" spans="1:9" ht="15.75" x14ac:dyDescent="0.25">
      <c r="A15" s="14" t="s">
        <v>15</v>
      </c>
      <c r="B15" s="20">
        <v>322</v>
      </c>
      <c r="C15" s="21">
        <v>309</v>
      </c>
      <c r="D15" s="15">
        <v>295</v>
      </c>
      <c r="E15" s="16">
        <f t="shared" si="0"/>
        <v>91.614906832298132</v>
      </c>
      <c r="F15" s="15">
        <v>289</v>
      </c>
      <c r="G15" s="16">
        <f t="shared" si="1"/>
        <v>89.75155279503106</v>
      </c>
      <c r="H15" s="22">
        <v>282</v>
      </c>
      <c r="I15" s="23">
        <f t="shared" si="2"/>
        <v>91.262135922330103</v>
      </c>
    </row>
    <row r="16" spans="1:9" ht="15.75" x14ac:dyDescent="0.25">
      <c r="A16" s="14" t="s">
        <v>16</v>
      </c>
      <c r="B16" s="20">
        <v>784</v>
      </c>
      <c r="C16" s="21">
        <v>831</v>
      </c>
      <c r="D16" s="15">
        <v>742</v>
      </c>
      <c r="E16" s="16">
        <f t="shared" si="0"/>
        <v>94.642857142857139</v>
      </c>
      <c r="F16" s="15">
        <v>742</v>
      </c>
      <c r="G16" s="16">
        <f t="shared" si="1"/>
        <v>94.642857142857139</v>
      </c>
      <c r="H16" s="22">
        <v>757</v>
      </c>
      <c r="I16" s="23">
        <f t="shared" si="2"/>
        <v>91.095066185318899</v>
      </c>
    </row>
    <row r="17" spans="1:9" ht="15.75" x14ac:dyDescent="0.25">
      <c r="A17" s="14" t="s">
        <v>17</v>
      </c>
      <c r="B17" s="20">
        <v>909</v>
      </c>
      <c r="C17" s="21">
        <v>1012</v>
      </c>
      <c r="D17" s="15">
        <v>665</v>
      </c>
      <c r="E17" s="16">
        <f t="shared" si="0"/>
        <v>73.157315731573163</v>
      </c>
      <c r="F17" s="15">
        <v>664</v>
      </c>
      <c r="G17" s="16">
        <f t="shared" si="1"/>
        <v>73.047304730473044</v>
      </c>
      <c r="H17" s="22">
        <v>674</v>
      </c>
      <c r="I17" s="23">
        <f t="shared" si="2"/>
        <v>66.600790513833985</v>
      </c>
    </row>
    <row r="18" spans="1:9" ht="15.75" x14ac:dyDescent="0.25">
      <c r="A18" s="14" t="s">
        <v>18</v>
      </c>
      <c r="B18" s="20">
        <v>944</v>
      </c>
      <c r="C18" s="21">
        <v>905</v>
      </c>
      <c r="D18" s="15">
        <v>853</v>
      </c>
      <c r="E18" s="16">
        <f t="shared" si="0"/>
        <v>90.360169491525426</v>
      </c>
      <c r="F18" s="15">
        <v>853</v>
      </c>
      <c r="G18" s="16">
        <f t="shared" si="1"/>
        <v>90.360169491525426</v>
      </c>
      <c r="H18" s="22">
        <v>1013</v>
      </c>
      <c r="I18" s="23">
        <f t="shared" si="2"/>
        <v>111.93370165745857</v>
      </c>
    </row>
    <row r="19" spans="1:9" ht="15.75" x14ac:dyDescent="0.25">
      <c r="A19" s="14" t="s">
        <v>29</v>
      </c>
      <c r="B19" s="20">
        <v>868</v>
      </c>
      <c r="C19" s="21">
        <v>802</v>
      </c>
      <c r="D19" s="15">
        <v>795</v>
      </c>
      <c r="E19" s="16">
        <f t="shared" si="0"/>
        <v>91.589861751152071</v>
      </c>
      <c r="F19" s="15">
        <v>792</v>
      </c>
      <c r="G19" s="16">
        <f t="shared" si="1"/>
        <v>91.244239631336399</v>
      </c>
      <c r="H19" s="22">
        <v>758</v>
      </c>
      <c r="I19" s="23">
        <f t="shared" si="2"/>
        <v>94.51371571072319</v>
      </c>
    </row>
    <row r="20" spans="1:9" ht="15.75" x14ac:dyDescent="0.25">
      <c r="A20" s="14" t="s">
        <v>19</v>
      </c>
      <c r="B20" s="20">
        <v>503</v>
      </c>
      <c r="C20" s="21">
        <v>405</v>
      </c>
      <c r="D20" s="15">
        <v>382</v>
      </c>
      <c r="E20" s="16">
        <f t="shared" si="0"/>
        <v>75.944333996023857</v>
      </c>
      <c r="F20" s="15">
        <v>381</v>
      </c>
      <c r="G20" s="16">
        <f t="shared" si="1"/>
        <v>75.7455268389662</v>
      </c>
      <c r="H20" s="22">
        <v>376</v>
      </c>
      <c r="I20" s="23">
        <f t="shared" si="2"/>
        <v>92.839506172839506</v>
      </c>
    </row>
    <row r="21" spans="1:9" ht="19.5" customHeight="1" x14ac:dyDescent="0.25">
      <c r="A21" s="14" t="s">
        <v>26</v>
      </c>
      <c r="B21" s="20">
        <v>199</v>
      </c>
      <c r="C21" s="21">
        <v>188</v>
      </c>
      <c r="D21" s="15">
        <v>207</v>
      </c>
      <c r="E21" s="16">
        <f t="shared" si="0"/>
        <v>104.02010050251256</v>
      </c>
      <c r="F21" s="15">
        <v>207</v>
      </c>
      <c r="G21" s="16">
        <f t="shared" si="1"/>
        <v>104.02010050251256</v>
      </c>
      <c r="H21" s="22">
        <v>204</v>
      </c>
      <c r="I21" s="23">
        <f t="shared" si="2"/>
        <v>108.51063829787235</v>
      </c>
    </row>
    <row r="22" spans="1:9" ht="15.75" x14ac:dyDescent="0.25">
      <c r="A22" s="14" t="s">
        <v>20</v>
      </c>
      <c r="B22" s="20">
        <v>1852</v>
      </c>
      <c r="C22" s="21">
        <v>2021</v>
      </c>
      <c r="D22" s="15">
        <v>1496</v>
      </c>
      <c r="E22" s="16">
        <f t="shared" si="0"/>
        <v>80.777537796976247</v>
      </c>
      <c r="F22" s="15">
        <v>1489</v>
      </c>
      <c r="G22" s="16">
        <f t="shared" si="1"/>
        <v>80.399568034557234</v>
      </c>
      <c r="H22" s="22">
        <v>1631</v>
      </c>
      <c r="I22" s="23">
        <f t="shared" si="2"/>
        <v>80.702622464126677</v>
      </c>
    </row>
    <row r="23" spans="1:9" ht="15.75" x14ac:dyDescent="0.25">
      <c r="A23" s="14" t="s">
        <v>21</v>
      </c>
      <c r="B23" s="20">
        <v>332</v>
      </c>
      <c r="C23" s="21">
        <v>311</v>
      </c>
      <c r="D23" s="15">
        <v>370</v>
      </c>
      <c r="E23" s="16">
        <f t="shared" si="0"/>
        <v>111.44578313253012</v>
      </c>
      <c r="F23" s="15">
        <v>370</v>
      </c>
      <c r="G23" s="16">
        <f t="shared" si="1"/>
        <v>111.44578313253012</v>
      </c>
      <c r="H23" s="22">
        <v>362</v>
      </c>
      <c r="I23" s="23">
        <f t="shared" si="2"/>
        <v>116.39871382636656</v>
      </c>
    </row>
    <row r="24" spans="1:9" ht="18.75" customHeight="1" x14ac:dyDescent="0.25">
      <c r="A24" s="14" t="s">
        <v>22</v>
      </c>
      <c r="B24" s="20">
        <v>1010</v>
      </c>
      <c r="C24" s="21">
        <v>1252</v>
      </c>
      <c r="D24" s="15">
        <v>896</v>
      </c>
      <c r="E24" s="16">
        <f t="shared" si="0"/>
        <v>88.712871287128706</v>
      </c>
      <c r="F24" s="15">
        <v>883</v>
      </c>
      <c r="G24" s="16">
        <f t="shared" si="1"/>
        <v>87.425742574257427</v>
      </c>
      <c r="H24" s="22">
        <v>979</v>
      </c>
      <c r="I24" s="23">
        <f t="shared" si="2"/>
        <v>78.194888178913743</v>
      </c>
    </row>
    <row r="25" spans="1:9" ht="18.75" customHeight="1" x14ac:dyDescent="0.25">
      <c r="A25" s="14" t="s">
        <v>31</v>
      </c>
      <c r="B25" s="20">
        <v>265</v>
      </c>
      <c r="C25" s="21">
        <v>5</v>
      </c>
      <c r="D25" s="15">
        <v>0</v>
      </c>
      <c r="E25" s="16">
        <f t="shared" si="0"/>
        <v>0</v>
      </c>
      <c r="F25" s="15">
        <v>0</v>
      </c>
      <c r="G25" s="16">
        <f t="shared" si="1"/>
        <v>0</v>
      </c>
      <c r="H25" s="22">
        <v>0</v>
      </c>
      <c r="I25" s="23">
        <v>0</v>
      </c>
    </row>
    <row r="26" spans="1:9" ht="15.75" x14ac:dyDescent="0.25">
      <c r="A26" s="19" t="s">
        <v>23</v>
      </c>
      <c r="B26" s="20">
        <v>21128</v>
      </c>
      <c r="C26" s="21">
        <v>21847</v>
      </c>
      <c r="D26" s="15">
        <f>SUM(D8:D25)</f>
        <v>18762</v>
      </c>
      <c r="E26" s="16">
        <f t="shared" si="0"/>
        <v>88.80159030670201</v>
      </c>
      <c r="F26" s="15">
        <f>SUM(F8:F25)</f>
        <v>18614</v>
      </c>
      <c r="G26" s="16">
        <f t="shared" si="1"/>
        <v>88.101098068913288</v>
      </c>
      <c r="H26" s="22">
        <f>SUM(H8:H25)</f>
        <v>18923</v>
      </c>
      <c r="I26" s="23">
        <f t="shared" si="2"/>
        <v>86.616011351672995</v>
      </c>
    </row>
    <row r="27" spans="1:9" ht="15.75" x14ac:dyDescent="0.25">
      <c r="F27" s="9"/>
    </row>
  </sheetData>
  <mergeCells count="9">
    <mergeCell ref="A4:A7"/>
    <mergeCell ref="B4:B7"/>
    <mergeCell ref="D4:G4"/>
    <mergeCell ref="H4:I4"/>
    <mergeCell ref="D5:E6"/>
    <mergeCell ref="F5:G6"/>
    <mergeCell ref="H5:I5"/>
    <mergeCell ref="H6:I6"/>
    <mergeCell ref="C4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3" sqref="B3:C4"/>
    </sheetView>
  </sheetViews>
  <sheetFormatPr baseColWidth="10" defaultColWidth="10.7109375" defaultRowHeight="15" x14ac:dyDescent="0.25"/>
  <cols>
    <col min="1" max="1" width="17" customWidth="1"/>
  </cols>
  <sheetData>
    <row r="1" spans="1:3" ht="15.75" x14ac:dyDescent="0.25">
      <c r="A1" s="6"/>
    </row>
    <row r="2" spans="1:3" ht="15.75" x14ac:dyDescent="0.25">
      <c r="A2" s="6"/>
    </row>
    <row r="3" spans="1:3" ht="15.75" customHeight="1" x14ac:dyDescent="0.25">
      <c r="A3" s="4"/>
      <c r="B3" s="46" t="s">
        <v>32</v>
      </c>
      <c r="C3" s="47"/>
    </row>
    <row r="4" spans="1:3" ht="15.75" x14ac:dyDescent="0.25">
      <c r="A4" s="5" t="s">
        <v>24</v>
      </c>
      <c r="B4" s="48"/>
      <c r="C4" s="41"/>
    </row>
    <row r="5" spans="1:3" ht="15.75" x14ac:dyDescent="0.25">
      <c r="A5" s="11" t="s">
        <v>25</v>
      </c>
      <c r="B5" s="12" t="s">
        <v>7</v>
      </c>
      <c r="C5" s="7" t="s">
        <v>8</v>
      </c>
    </row>
    <row r="6" spans="1:3" x14ac:dyDescent="0.25">
      <c r="A6" s="17">
        <v>21128</v>
      </c>
      <c r="B6" s="13">
        <v>19673</v>
      </c>
      <c r="C6" s="18">
        <f>B6*100/A6</f>
        <v>93.113404013631197</v>
      </c>
    </row>
  </sheetData>
  <mergeCells count="1">
    <mergeCell ref="B3:C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Quíntuple-Salk-T.Viral</vt:lpstr>
      <vt:lpstr>BCG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Usuario</cp:lastModifiedBy>
  <dcterms:created xsi:type="dcterms:W3CDTF">2016-12-01T12:27:46Z</dcterms:created>
  <dcterms:modified xsi:type="dcterms:W3CDTF">2023-08-08T15:57:18Z</dcterms:modified>
</cp:coreProperties>
</file>