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0" windowWidth="19815" windowHeight="7530"/>
  </bookViews>
  <sheets>
    <sheet name="Quíntuple-Salk-T.Viral" sheetId="1" r:id="rId1"/>
    <sheet name="BCG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8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8" i="1"/>
  <c r="H25" i="1"/>
  <c r="I25" i="1" s="1"/>
  <c r="F25" i="1"/>
  <c r="D25" i="1"/>
  <c r="C6" i="2"/>
  <c r="B25" i="1" l="1"/>
  <c r="G25" i="1" l="1"/>
  <c r="E25" i="1"/>
</calcChain>
</file>

<file path=xl/sharedStrings.xml><?xml version="1.0" encoding="utf-8"?>
<sst xmlns="http://schemas.openxmlformats.org/spreadsheetml/2006/main" count="38" uniqueCount="32">
  <si>
    <r>
      <t>Departamento</t>
    </r>
    <r>
      <rPr>
        <b/>
        <sz val="12"/>
        <color rgb="FF000000"/>
        <rFont val="Calibri"/>
        <family val="2"/>
      </rPr>
      <t xml:space="preserve"> </t>
    </r>
  </si>
  <si>
    <t xml:space="preserve">Nacidos Vivos </t>
  </si>
  <si>
    <t xml:space="preserve">Menores de 1 año* </t>
  </si>
  <si>
    <t xml:space="preserve">De 12 a 23 meses* </t>
  </si>
  <si>
    <r>
      <t xml:space="preserve">       Quíntuple      </t>
    </r>
    <r>
      <rPr>
        <sz val="12"/>
        <color rgb="FF000000"/>
        <rFont val="Calibri"/>
        <family val="2"/>
      </rPr>
      <t xml:space="preserve">    3ª Dosis </t>
    </r>
  </si>
  <si>
    <r>
      <t xml:space="preserve">Triple Viral      </t>
    </r>
    <r>
      <rPr>
        <sz val="12"/>
        <color rgb="FF000000"/>
        <rFont val="Calibri"/>
        <family val="2"/>
      </rPr>
      <t xml:space="preserve">                </t>
    </r>
  </si>
  <si>
    <t xml:space="preserve">   1ª dosis</t>
  </si>
  <si>
    <t>Nº</t>
  </si>
  <si>
    <t xml:space="preserve">% </t>
  </si>
  <si>
    <t>Burruyacú</t>
  </si>
  <si>
    <t>Capital</t>
  </si>
  <si>
    <t>Chicligasta</t>
  </si>
  <si>
    <t>Cruz Alta</t>
  </si>
  <si>
    <t>Famaillá</t>
  </si>
  <si>
    <t>Graneros</t>
  </si>
  <si>
    <t>La Cocha</t>
  </si>
  <si>
    <t>Leales</t>
  </si>
  <si>
    <t>Lules</t>
  </si>
  <si>
    <t>Monteros</t>
  </si>
  <si>
    <t>Simoca</t>
  </si>
  <si>
    <t>Tafí Viejo</t>
  </si>
  <si>
    <t>Trancas</t>
  </si>
  <si>
    <t>Yerba Buena</t>
  </si>
  <si>
    <t>Provincia</t>
  </si>
  <si>
    <r>
      <t xml:space="preserve">            BCG           </t>
    </r>
    <r>
      <rPr>
        <sz val="12"/>
        <color rgb="FF000000"/>
        <rFont val="Calibri"/>
        <family val="2"/>
      </rPr>
      <t xml:space="preserve">     Única dosis</t>
    </r>
  </si>
  <si>
    <t xml:space="preserve"> Nacidos Vivos </t>
  </si>
  <si>
    <t xml:space="preserve">      Provincia</t>
  </si>
  <si>
    <t>Tafí del Valle</t>
  </si>
  <si>
    <r>
      <t xml:space="preserve">         </t>
    </r>
    <r>
      <rPr>
        <b/>
        <sz val="12"/>
        <color rgb="FF000000"/>
        <rFont val="Calibri"/>
        <family val="2"/>
      </rPr>
      <t xml:space="preserve">Salk       </t>
    </r>
    <r>
      <rPr>
        <sz val="12"/>
        <color rgb="FF000000"/>
        <rFont val="Calibri"/>
        <family val="2"/>
      </rPr>
      <t xml:space="preserve">            3ª Dosis</t>
    </r>
  </si>
  <si>
    <t>Juan B. Alberdi</t>
  </si>
  <si>
    <t>Rio Chico</t>
  </si>
  <si>
    <t>12 a 23 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</si>
</sst>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1" xfId="0" applyFont="1" applyFill="1" applyBorder="1" applyAlignment="1">
      <alignment horizontal="right" wrapText="1" readingOrder="1"/>
    </xf>
    <xf numFmtId="0" fontId="3" fillId="2" borderId="13" xfId="0" applyFont="1" applyFill="1" applyBorder="1" applyAlignment="1">
      <alignment horizontal="right" wrapText="1" readingOrder="1"/>
    </xf>
    <xf numFmtId="0" fontId="3" fillId="2" borderId="14" xfId="0" applyFont="1" applyFill="1" applyBorder="1" applyAlignment="1">
      <alignment horizontal="right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6" xfId="0" applyFont="1" applyFill="1" applyBorder="1" applyAlignment="1">
      <alignment vertical="center" wrapText="1" readingOrder="1"/>
    </xf>
    <xf numFmtId="0" fontId="5" fillId="0" borderId="0" xfId="0" applyFont="1"/>
    <xf numFmtId="0" fontId="3" fillId="2" borderId="10" xfId="0" applyFont="1" applyFill="1" applyBorder="1" applyAlignment="1">
      <alignment horizontal="center" wrapText="1" readingOrder="1"/>
    </xf>
    <xf numFmtId="0" fontId="3" fillId="2" borderId="0" xfId="0" applyFont="1" applyFill="1" applyBorder="1" applyAlignment="1">
      <alignment horizontal="right" wrapText="1" readingOrder="1"/>
    </xf>
    <xf numFmtId="0" fontId="3" fillId="0" borderId="0" xfId="0" applyFont="1" applyFill="1" applyBorder="1" applyAlignment="1">
      <alignment horizontal="right" wrapText="1" readingOrder="1"/>
    </xf>
    <xf numFmtId="0" fontId="3" fillId="2" borderId="10" xfId="0" applyFont="1" applyFill="1" applyBorder="1" applyAlignment="1">
      <alignment horizontal="right" wrapText="1" readingOrder="1"/>
    </xf>
    <xf numFmtId="0" fontId="3" fillId="2" borderId="6" xfId="0" applyFont="1" applyFill="1" applyBorder="1" applyAlignment="1">
      <alignment vertical="center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4" fillId="3" borderId="1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 wrapText="1" readingOrder="1"/>
    </xf>
    <xf numFmtId="1" fontId="3" fillId="3" borderId="15" xfId="0" applyNumberFormat="1" applyFont="1" applyFill="1" applyBorder="1" applyAlignment="1">
      <alignment horizontal="right" wrapText="1" readingOrder="1"/>
    </xf>
    <xf numFmtId="0" fontId="3" fillId="4" borderId="15" xfId="0" applyFont="1" applyFill="1" applyBorder="1" applyAlignment="1">
      <alignment horizontal="right" wrapText="1" readingOrder="1"/>
    </xf>
    <xf numFmtId="0" fontId="3" fillId="3" borderId="15" xfId="0" applyFont="1" applyFill="1" applyBorder="1" applyAlignment="1">
      <alignment horizontal="right" wrapText="1" readingOrder="1"/>
    </xf>
    <xf numFmtId="1" fontId="3" fillId="4" borderId="15" xfId="0" applyNumberFormat="1" applyFont="1" applyFill="1" applyBorder="1" applyAlignment="1">
      <alignment horizontal="right" wrapText="1" readingOrder="1"/>
    </xf>
    <xf numFmtId="1" fontId="4" fillId="3" borderId="15" xfId="0" applyNumberFormat="1" applyFont="1" applyFill="1" applyBorder="1" applyAlignment="1">
      <alignment horizontal="center" wrapText="1"/>
    </xf>
    <xf numFmtId="164" fontId="6" fillId="3" borderId="15" xfId="0" applyNumberFormat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left" wrapText="1" readingOrder="1"/>
    </xf>
    <xf numFmtId="0" fontId="0" fillId="0" borderId="0" xfId="0"/>
    <xf numFmtId="1" fontId="3" fillId="3" borderId="15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wrapText="1" readingOrder="1"/>
    </xf>
    <xf numFmtId="0" fontId="2" fillId="2" borderId="4" xfId="0" applyFont="1" applyFill="1" applyBorder="1" applyAlignment="1">
      <alignment horizontal="center" wrapText="1" readingOrder="1"/>
    </xf>
    <xf numFmtId="0" fontId="2" fillId="2" borderId="5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0" fillId="0" borderId="8" xfId="0" applyBorder="1"/>
    <xf numFmtId="0" fontId="0" fillId="0" borderId="6" xfId="0" applyBorder="1"/>
    <xf numFmtId="0" fontId="0" fillId="0" borderId="0" xfId="0"/>
    <xf numFmtId="0" fontId="3" fillId="2" borderId="8" xfId="0" applyFont="1" applyFill="1" applyBorder="1" applyAlignment="1">
      <alignment wrapText="1" readingOrder="1"/>
    </xf>
    <xf numFmtId="0" fontId="0" fillId="0" borderId="9" xfId="0" applyBorder="1" applyAlignment="1"/>
    <xf numFmtId="0" fontId="0" fillId="0" borderId="0" xfId="0" applyAlignment="1"/>
    <xf numFmtId="0" fontId="0" fillId="0" borderId="10" xfId="0" applyBorder="1" applyAlignment="1"/>
    <xf numFmtId="0" fontId="2" fillId="2" borderId="0" xfId="0" applyFont="1" applyFill="1" applyBorder="1" applyAlignment="1">
      <alignment horizontal="center" wrapText="1" readingOrder="1"/>
    </xf>
    <xf numFmtId="0" fontId="2" fillId="2" borderId="10" xfId="0" applyFont="1" applyFill="1" applyBorder="1" applyAlignment="1">
      <alignment horizontal="center" wrapText="1" readingOrder="1"/>
    </xf>
    <xf numFmtId="0" fontId="3" fillId="2" borderId="0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2" fillId="2" borderId="9" xfId="0" applyFont="1" applyFill="1" applyBorder="1" applyAlignment="1">
      <alignment horizontal="center" wrapText="1" readingOrder="1"/>
    </xf>
    <xf numFmtId="0" fontId="2" fillId="2" borderId="6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9</xdr:col>
      <xdr:colOff>0</xdr:colOff>
      <xdr:row>2</xdr:row>
      <xdr:rowOff>95250</xdr:rowOff>
    </xdr:to>
    <xdr:sp macro="" textlink="">
      <xdr:nvSpPr>
        <xdr:cNvPr id="2" name="1 CuadroTexto"/>
        <xdr:cNvSpPr txBox="1"/>
      </xdr:nvSpPr>
      <xdr:spPr>
        <a:xfrm>
          <a:off x="47625" y="76200"/>
          <a:ext cx="635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A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Cobertura de  inmunizaciones en niños menores de 1 año y de 12 a 23 meses según  dosis de vacunas , por departamento y a nivel provincial.Tucumán. Año 2021</a:t>
          </a:r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447675</xdr:colOff>
      <xdr:row>1</xdr:row>
      <xdr:rowOff>133350</xdr:rowOff>
    </xdr:to>
    <xdr:sp macro="" textlink="">
      <xdr:nvSpPr>
        <xdr:cNvPr id="2" name="1 CuadroTexto"/>
        <xdr:cNvSpPr txBox="1"/>
      </xdr:nvSpPr>
      <xdr:spPr>
        <a:xfrm>
          <a:off x="38100" y="28575"/>
          <a:ext cx="38290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Cobertura de BCG en menores de 1 año . Tucumán. Año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abSelected="1" workbookViewId="0">
      <selection activeCell="K27" sqref="K27"/>
    </sheetView>
  </sheetViews>
  <sheetFormatPr baseColWidth="10" defaultRowHeight="15" x14ac:dyDescent="0.25"/>
  <cols>
    <col min="1" max="1" width="20.85546875" customWidth="1"/>
    <col min="2" max="2" width="15.5703125" customWidth="1"/>
    <col min="3" max="3" width="15.5703125" style="22" customWidth="1"/>
    <col min="4" max="4" width="9.7109375" customWidth="1"/>
    <col min="5" max="5" width="8" customWidth="1"/>
    <col min="6" max="6" width="9.140625" customWidth="1"/>
    <col min="7" max="7" width="7.42578125" customWidth="1"/>
    <col min="8" max="8" width="10.140625" customWidth="1"/>
    <col min="9" max="9" width="9.42578125" customWidth="1"/>
  </cols>
  <sheetData>
    <row r="4" spans="1:9" ht="15.75" x14ac:dyDescent="0.25">
      <c r="A4" s="24" t="s">
        <v>0</v>
      </c>
      <c r="B4" s="27" t="s">
        <v>1</v>
      </c>
      <c r="C4" s="27" t="s">
        <v>31</v>
      </c>
      <c r="D4" s="30" t="s">
        <v>2</v>
      </c>
      <c r="E4" s="31"/>
      <c r="F4" s="31"/>
      <c r="G4" s="32"/>
      <c r="H4" s="30" t="s">
        <v>3</v>
      </c>
      <c r="I4" s="32"/>
    </row>
    <row r="5" spans="1:9" ht="15.75" x14ac:dyDescent="0.25">
      <c r="A5" s="25"/>
      <c r="B5" s="28"/>
      <c r="C5" s="45"/>
      <c r="D5" s="33" t="s">
        <v>4</v>
      </c>
      <c r="E5" s="34"/>
      <c r="F5" s="37" t="s">
        <v>28</v>
      </c>
      <c r="G5" s="38"/>
      <c r="H5" s="41" t="s">
        <v>5</v>
      </c>
      <c r="I5" s="42"/>
    </row>
    <row r="6" spans="1:9" ht="15.75" x14ac:dyDescent="0.25">
      <c r="A6" s="25"/>
      <c r="B6" s="28"/>
      <c r="C6" s="45"/>
      <c r="D6" s="35"/>
      <c r="E6" s="36"/>
      <c r="F6" s="39"/>
      <c r="G6" s="40"/>
      <c r="H6" s="43" t="s">
        <v>6</v>
      </c>
      <c r="I6" s="44"/>
    </row>
    <row r="7" spans="1:9" ht="15.75" x14ac:dyDescent="0.25">
      <c r="A7" s="26"/>
      <c r="B7" s="29"/>
      <c r="C7" s="46"/>
      <c r="D7" s="1" t="s">
        <v>7</v>
      </c>
      <c r="E7" s="2" t="s">
        <v>8</v>
      </c>
      <c r="F7" s="2" t="s">
        <v>7</v>
      </c>
      <c r="G7" s="3" t="s">
        <v>8</v>
      </c>
      <c r="H7" s="8" t="s">
        <v>7</v>
      </c>
      <c r="I7" s="10" t="s">
        <v>8</v>
      </c>
    </row>
    <row r="8" spans="1:9" ht="15.75" x14ac:dyDescent="0.25">
      <c r="A8" s="14" t="s">
        <v>9</v>
      </c>
      <c r="B8" s="23">
        <v>683</v>
      </c>
      <c r="C8" s="23">
        <v>610</v>
      </c>
      <c r="D8" s="16">
        <v>583</v>
      </c>
      <c r="E8" s="18">
        <f>D8*100/B8</f>
        <v>85.358711566617856</v>
      </c>
      <c r="F8" s="16">
        <v>583</v>
      </c>
      <c r="G8" s="18">
        <f>F8*100/B8</f>
        <v>85.358711566617856</v>
      </c>
      <c r="H8" s="17">
        <v>624</v>
      </c>
      <c r="I8" s="15">
        <f>H8*100/C8</f>
        <v>102.29508196721312</v>
      </c>
    </row>
    <row r="9" spans="1:9" ht="15.75" x14ac:dyDescent="0.25">
      <c r="A9" s="14" t="s">
        <v>10</v>
      </c>
      <c r="B9" s="23">
        <v>7577</v>
      </c>
      <c r="C9" s="23">
        <v>7354</v>
      </c>
      <c r="D9" s="16">
        <v>6953</v>
      </c>
      <c r="E9" s="18">
        <f t="shared" ref="E9:E25" si="0">D9*100/B9</f>
        <v>91.764550613699356</v>
      </c>
      <c r="F9" s="16">
        <v>6957</v>
      </c>
      <c r="G9" s="18">
        <f t="shared" ref="G9:G25" si="1">F9*100/B9</f>
        <v>91.817341955919233</v>
      </c>
      <c r="H9" s="17">
        <v>7184</v>
      </c>
      <c r="I9" s="15">
        <f t="shared" ref="I9:I25" si="2">H9*100/C9</f>
        <v>97.688332880065275</v>
      </c>
    </row>
    <row r="10" spans="1:9" ht="21.75" customHeight="1" x14ac:dyDescent="0.25">
      <c r="A10" s="14" t="s">
        <v>11</v>
      </c>
      <c r="B10" s="23">
        <v>1190</v>
      </c>
      <c r="C10" s="23">
        <v>1202</v>
      </c>
      <c r="D10" s="16">
        <v>1275</v>
      </c>
      <c r="E10" s="18">
        <f t="shared" si="0"/>
        <v>107.14285714285714</v>
      </c>
      <c r="F10" s="16">
        <v>1269</v>
      </c>
      <c r="G10" s="18">
        <f t="shared" si="1"/>
        <v>106.63865546218487</v>
      </c>
      <c r="H10" s="17">
        <v>1283</v>
      </c>
      <c r="I10" s="15">
        <f t="shared" si="2"/>
        <v>106.73876871880199</v>
      </c>
    </row>
    <row r="11" spans="1:9" ht="15.75" x14ac:dyDescent="0.25">
      <c r="A11" s="14" t="s">
        <v>12</v>
      </c>
      <c r="B11" s="23">
        <v>3182</v>
      </c>
      <c r="C11" s="23">
        <v>3164</v>
      </c>
      <c r="D11" s="16">
        <v>2784</v>
      </c>
      <c r="E11" s="18">
        <f t="shared" si="0"/>
        <v>87.492143306096793</v>
      </c>
      <c r="F11" s="16">
        <v>2783</v>
      </c>
      <c r="G11" s="18">
        <f t="shared" si="1"/>
        <v>87.460716530483978</v>
      </c>
      <c r="H11" s="17">
        <v>2925</v>
      </c>
      <c r="I11" s="15">
        <f t="shared" si="2"/>
        <v>92.446270543615682</v>
      </c>
    </row>
    <row r="12" spans="1:9" ht="15.75" x14ac:dyDescent="0.25">
      <c r="A12" s="14" t="s">
        <v>13</v>
      </c>
      <c r="B12" s="23">
        <v>658</v>
      </c>
      <c r="C12" s="23">
        <v>565</v>
      </c>
      <c r="D12" s="16">
        <v>538</v>
      </c>
      <c r="E12" s="18">
        <f t="shared" si="0"/>
        <v>81.762917933130694</v>
      </c>
      <c r="F12" s="16">
        <v>539</v>
      </c>
      <c r="G12" s="18">
        <f t="shared" si="1"/>
        <v>81.914893617021278</v>
      </c>
      <c r="H12" s="17">
        <v>552</v>
      </c>
      <c r="I12" s="15">
        <f t="shared" si="2"/>
        <v>97.69911504424779</v>
      </c>
    </row>
    <row r="13" spans="1:9" ht="15.75" x14ac:dyDescent="0.25">
      <c r="A13" s="14" t="s">
        <v>14</v>
      </c>
      <c r="B13" s="23">
        <v>183</v>
      </c>
      <c r="C13" s="23">
        <v>223</v>
      </c>
      <c r="D13" s="16">
        <v>193</v>
      </c>
      <c r="E13" s="18">
        <f t="shared" si="0"/>
        <v>105.46448087431693</v>
      </c>
      <c r="F13" s="16">
        <v>193</v>
      </c>
      <c r="G13" s="18">
        <f t="shared" si="1"/>
        <v>105.46448087431693</v>
      </c>
      <c r="H13" s="17">
        <v>194</v>
      </c>
      <c r="I13" s="15">
        <f t="shared" si="2"/>
        <v>86.995515695067269</v>
      </c>
    </row>
    <row r="14" spans="1:9" ht="15.75" customHeight="1" x14ac:dyDescent="0.25">
      <c r="A14" s="14" t="s">
        <v>29</v>
      </c>
      <c r="B14" s="23">
        <v>473</v>
      </c>
      <c r="C14" s="23">
        <v>477</v>
      </c>
      <c r="D14" s="16">
        <v>488</v>
      </c>
      <c r="E14" s="18">
        <f t="shared" si="0"/>
        <v>103.17124735729386</v>
      </c>
      <c r="F14" s="16">
        <v>486</v>
      </c>
      <c r="G14" s="18">
        <f t="shared" si="1"/>
        <v>102.74841437632135</v>
      </c>
      <c r="H14" s="17">
        <v>455</v>
      </c>
      <c r="I14" s="15">
        <f t="shared" si="2"/>
        <v>95.387840670859532</v>
      </c>
    </row>
    <row r="15" spans="1:9" ht="15.75" x14ac:dyDescent="0.25">
      <c r="A15" s="14" t="s">
        <v>15</v>
      </c>
      <c r="B15" s="23">
        <v>310</v>
      </c>
      <c r="C15" s="23">
        <v>304</v>
      </c>
      <c r="D15" s="16">
        <v>272</v>
      </c>
      <c r="E15" s="18">
        <f t="shared" si="0"/>
        <v>87.741935483870961</v>
      </c>
      <c r="F15" s="16">
        <v>272</v>
      </c>
      <c r="G15" s="18">
        <f t="shared" si="1"/>
        <v>87.741935483870961</v>
      </c>
      <c r="H15" s="17">
        <v>285</v>
      </c>
      <c r="I15" s="15">
        <f t="shared" si="2"/>
        <v>93.75</v>
      </c>
    </row>
    <row r="16" spans="1:9" ht="15.75" x14ac:dyDescent="0.25">
      <c r="A16" s="14" t="s">
        <v>16</v>
      </c>
      <c r="B16" s="23">
        <v>833</v>
      </c>
      <c r="C16" s="23">
        <v>778</v>
      </c>
      <c r="D16" s="16">
        <v>728</v>
      </c>
      <c r="E16" s="18">
        <f t="shared" si="0"/>
        <v>87.394957983193279</v>
      </c>
      <c r="F16" s="16">
        <v>728</v>
      </c>
      <c r="G16" s="18">
        <f t="shared" si="1"/>
        <v>87.394957983193279</v>
      </c>
      <c r="H16" s="17">
        <v>760</v>
      </c>
      <c r="I16" s="15">
        <f t="shared" si="2"/>
        <v>97.686375321336754</v>
      </c>
    </row>
    <row r="17" spans="1:9" ht="15.75" x14ac:dyDescent="0.25">
      <c r="A17" s="14" t="s">
        <v>17</v>
      </c>
      <c r="B17" s="23">
        <v>1024</v>
      </c>
      <c r="C17" s="23">
        <v>950</v>
      </c>
      <c r="D17" s="16">
        <v>706</v>
      </c>
      <c r="E17" s="18">
        <f t="shared" si="0"/>
        <v>68.9453125</v>
      </c>
      <c r="F17" s="16">
        <v>713</v>
      </c>
      <c r="G17" s="18">
        <f t="shared" si="1"/>
        <v>69.62890625</v>
      </c>
      <c r="H17" s="17">
        <v>714</v>
      </c>
      <c r="I17" s="15">
        <f t="shared" si="2"/>
        <v>75.15789473684211</v>
      </c>
    </row>
    <row r="18" spans="1:9" ht="15.75" x14ac:dyDescent="0.25">
      <c r="A18" s="14" t="s">
        <v>18</v>
      </c>
      <c r="B18" s="23">
        <v>917</v>
      </c>
      <c r="C18" s="23">
        <v>994</v>
      </c>
      <c r="D18" s="16">
        <v>666</v>
      </c>
      <c r="E18" s="18">
        <f t="shared" si="0"/>
        <v>72.628135223555077</v>
      </c>
      <c r="F18" s="16">
        <v>663</v>
      </c>
      <c r="G18" s="18">
        <f t="shared" si="1"/>
        <v>72.30098146128681</v>
      </c>
      <c r="H18" s="17">
        <v>763</v>
      </c>
      <c r="I18" s="15">
        <f t="shared" si="2"/>
        <v>76.760563380281695</v>
      </c>
    </row>
    <row r="19" spans="1:9" ht="15.75" x14ac:dyDescent="0.25">
      <c r="A19" s="14" t="s">
        <v>30</v>
      </c>
      <c r="B19" s="23">
        <v>810</v>
      </c>
      <c r="C19" s="23">
        <v>823</v>
      </c>
      <c r="D19" s="16">
        <v>808</v>
      </c>
      <c r="E19" s="18">
        <f t="shared" si="0"/>
        <v>99.753086419753089</v>
      </c>
      <c r="F19" s="16">
        <v>806</v>
      </c>
      <c r="G19" s="18">
        <f t="shared" si="1"/>
        <v>99.506172839506178</v>
      </c>
      <c r="H19" s="17">
        <v>864</v>
      </c>
      <c r="I19" s="15">
        <f t="shared" si="2"/>
        <v>104.98177399756986</v>
      </c>
    </row>
    <row r="20" spans="1:9" ht="15.75" x14ac:dyDescent="0.25">
      <c r="A20" s="14" t="s">
        <v>19</v>
      </c>
      <c r="B20" s="23">
        <v>411</v>
      </c>
      <c r="C20" s="23">
        <v>415</v>
      </c>
      <c r="D20" s="16">
        <v>348</v>
      </c>
      <c r="E20" s="18">
        <f t="shared" si="0"/>
        <v>84.671532846715323</v>
      </c>
      <c r="F20" s="16">
        <v>342</v>
      </c>
      <c r="G20" s="18">
        <f t="shared" si="1"/>
        <v>83.211678832116789</v>
      </c>
      <c r="H20" s="17">
        <v>359</v>
      </c>
      <c r="I20" s="15">
        <f t="shared" si="2"/>
        <v>86.506024096385545</v>
      </c>
    </row>
    <row r="21" spans="1:9" ht="19.5" customHeight="1" x14ac:dyDescent="0.25">
      <c r="A21" s="14" t="s">
        <v>27</v>
      </c>
      <c r="B21" s="23">
        <v>190</v>
      </c>
      <c r="C21" s="23">
        <v>204</v>
      </c>
      <c r="D21" s="16">
        <v>218</v>
      </c>
      <c r="E21" s="18">
        <f t="shared" si="0"/>
        <v>114.73684210526316</v>
      </c>
      <c r="F21" s="16">
        <v>217</v>
      </c>
      <c r="G21" s="18">
        <f t="shared" si="1"/>
        <v>114.21052631578948</v>
      </c>
      <c r="H21" s="17">
        <v>231</v>
      </c>
      <c r="I21" s="15">
        <f t="shared" si="2"/>
        <v>113.23529411764706</v>
      </c>
    </row>
    <row r="22" spans="1:9" ht="15.75" x14ac:dyDescent="0.25">
      <c r="A22" s="14" t="s">
        <v>20</v>
      </c>
      <c r="B22" s="23">
        <v>2037</v>
      </c>
      <c r="C22" s="23">
        <v>1902</v>
      </c>
      <c r="D22" s="16">
        <v>1573</v>
      </c>
      <c r="E22" s="18">
        <f t="shared" si="0"/>
        <v>77.221404025527733</v>
      </c>
      <c r="F22" s="16">
        <v>1604</v>
      </c>
      <c r="G22" s="18">
        <f t="shared" si="1"/>
        <v>78.7432498772705</v>
      </c>
      <c r="H22" s="17">
        <v>1739</v>
      </c>
      <c r="I22" s="15">
        <f t="shared" si="2"/>
        <v>91.430073606729763</v>
      </c>
    </row>
    <row r="23" spans="1:9" ht="15.75" x14ac:dyDescent="0.25">
      <c r="A23" s="14" t="s">
        <v>21</v>
      </c>
      <c r="B23" s="23">
        <v>317</v>
      </c>
      <c r="C23" s="23">
        <v>306</v>
      </c>
      <c r="D23" s="16">
        <v>333</v>
      </c>
      <c r="E23" s="18">
        <f t="shared" si="0"/>
        <v>105.04731861198738</v>
      </c>
      <c r="F23" s="16">
        <v>333</v>
      </c>
      <c r="G23" s="18">
        <f t="shared" si="1"/>
        <v>105.04731861198738</v>
      </c>
      <c r="H23" s="17">
        <v>340</v>
      </c>
      <c r="I23" s="15">
        <f t="shared" si="2"/>
        <v>111.11111111111111</v>
      </c>
    </row>
    <row r="24" spans="1:9" ht="18.75" customHeight="1" x14ac:dyDescent="0.25">
      <c r="A24" s="14" t="s">
        <v>22</v>
      </c>
      <c r="B24" s="23">
        <v>1262</v>
      </c>
      <c r="C24" s="23">
        <v>1150</v>
      </c>
      <c r="D24" s="16">
        <v>892</v>
      </c>
      <c r="E24" s="18">
        <f t="shared" si="0"/>
        <v>70.681458003169567</v>
      </c>
      <c r="F24" s="16">
        <v>866</v>
      </c>
      <c r="G24" s="18">
        <f t="shared" si="1"/>
        <v>68.621236133122025</v>
      </c>
      <c r="H24" s="17">
        <v>955</v>
      </c>
      <c r="I24" s="15">
        <f t="shared" si="2"/>
        <v>83.043478260869563</v>
      </c>
    </row>
    <row r="25" spans="1:9" ht="15.75" x14ac:dyDescent="0.25">
      <c r="A25" s="21" t="s">
        <v>23</v>
      </c>
      <c r="B25" s="23">
        <f>SUM(B8:B24)</f>
        <v>22057</v>
      </c>
      <c r="C25" s="23">
        <v>21421</v>
      </c>
      <c r="D25" s="16">
        <f>SUM(D8:D24)</f>
        <v>19358</v>
      </c>
      <c r="E25" s="18">
        <f t="shared" si="0"/>
        <v>87.763521784467514</v>
      </c>
      <c r="F25" s="16">
        <f>SUM(F8:F24)</f>
        <v>19354</v>
      </c>
      <c r="G25" s="18">
        <f t="shared" si="1"/>
        <v>87.745386951988024</v>
      </c>
      <c r="H25" s="17">
        <f>SUM(H8:H24)</f>
        <v>20227</v>
      </c>
      <c r="I25" s="15">
        <f t="shared" si="2"/>
        <v>94.426030530787543</v>
      </c>
    </row>
    <row r="26" spans="1:9" ht="15.75" x14ac:dyDescent="0.25">
      <c r="F26" s="9"/>
    </row>
  </sheetData>
  <mergeCells count="9">
    <mergeCell ref="A4:A7"/>
    <mergeCell ref="B4:B7"/>
    <mergeCell ref="D4:G4"/>
    <mergeCell ref="H4:I4"/>
    <mergeCell ref="D5:E6"/>
    <mergeCell ref="F5:G6"/>
    <mergeCell ref="H5:I5"/>
    <mergeCell ref="H6:I6"/>
    <mergeCell ref="C4:C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J23" sqref="J23"/>
    </sheetView>
  </sheetViews>
  <sheetFormatPr baseColWidth="10" defaultRowHeight="15" x14ac:dyDescent="0.25"/>
  <cols>
    <col min="1" max="1" width="17" customWidth="1"/>
  </cols>
  <sheetData>
    <row r="1" spans="1:3" ht="15.75" x14ac:dyDescent="0.25">
      <c r="A1" s="6"/>
    </row>
    <row r="2" spans="1:3" ht="15.75" x14ac:dyDescent="0.25">
      <c r="A2" s="6"/>
    </row>
    <row r="3" spans="1:3" ht="15.75" customHeight="1" x14ac:dyDescent="0.25">
      <c r="A3" s="4"/>
      <c r="B3" s="47" t="s">
        <v>24</v>
      </c>
      <c r="C3" s="48"/>
    </row>
    <row r="4" spans="1:3" ht="15.75" x14ac:dyDescent="0.25">
      <c r="A4" s="5" t="s">
        <v>25</v>
      </c>
      <c r="B4" s="49"/>
      <c r="C4" s="42"/>
    </row>
    <row r="5" spans="1:3" ht="15.75" x14ac:dyDescent="0.25">
      <c r="A5" s="11" t="s">
        <v>26</v>
      </c>
      <c r="B5" s="12" t="s">
        <v>7</v>
      </c>
      <c r="C5" s="7" t="s">
        <v>8</v>
      </c>
    </row>
    <row r="6" spans="1:3" x14ac:dyDescent="0.25">
      <c r="A6" s="19">
        <v>21421</v>
      </c>
      <c r="B6" s="13">
        <v>21400</v>
      </c>
      <c r="C6" s="20">
        <f>B6*100/A6</f>
        <v>99.901965361094256</v>
      </c>
    </row>
  </sheetData>
  <mergeCells count="1">
    <mergeCell ref="B3:C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Quíntuple-Salk-T.Viral</vt:lpstr>
      <vt:lpstr>BCG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</dc:creator>
  <cp:lastModifiedBy>win 7</cp:lastModifiedBy>
  <dcterms:created xsi:type="dcterms:W3CDTF">2016-12-01T12:27:46Z</dcterms:created>
  <dcterms:modified xsi:type="dcterms:W3CDTF">2022-07-05T00:03:56Z</dcterms:modified>
</cp:coreProperties>
</file>