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p policia\2020\"/>
    </mc:Choice>
  </mc:AlternateContent>
  <bookViews>
    <workbookView xWindow="0" yWindow="0" windowWidth="20490" windowHeight="7155" activeTab="1"/>
  </bookViews>
  <sheets>
    <sheet name="Siniestros V clasif Vict" sheetId="1" r:id="rId1"/>
    <sheet name="Siniest con vict zona de o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I8" i="2" s="1"/>
  <c r="G14" i="1"/>
  <c r="D14" i="1"/>
  <c r="H14" i="1" s="1"/>
  <c r="G8" i="2" l="1"/>
  <c r="H8" i="2"/>
  <c r="D7" i="2"/>
  <c r="I7" i="2" s="1"/>
  <c r="H7" i="2" l="1"/>
  <c r="G7" i="2"/>
  <c r="D13" i="1"/>
  <c r="H13" i="1" l="1"/>
  <c r="G13" i="1"/>
  <c r="D12" i="1" l="1"/>
  <c r="H11" i="1" l="1"/>
  <c r="I11" i="1"/>
  <c r="G11" i="1"/>
</calcChain>
</file>

<file path=xl/sharedStrings.xml><?xml version="1.0" encoding="utf-8"?>
<sst xmlns="http://schemas.openxmlformats.org/spreadsheetml/2006/main" count="50" uniqueCount="25">
  <si>
    <t>Siniestros s/ clasificación de víctimas. Tucumán</t>
  </si>
  <si>
    <t xml:space="preserve">Valores Absolutos </t>
  </si>
  <si>
    <t>Valores relativos</t>
  </si>
  <si>
    <t>Año</t>
  </si>
  <si>
    <t>Con Lesionados</t>
  </si>
  <si>
    <t>Con Fallecidos</t>
  </si>
  <si>
    <t>Total</t>
  </si>
  <si>
    <t>%Con Lesionados</t>
  </si>
  <si>
    <t>% Con Fallecidos</t>
  </si>
  <si>
    <t>%Total</t>
  </si>
  <si>
    <t>2016*</t>
  </si>
  <si>
    <t>Fuente:  Policía de la Provincia de Tucumán y ANSV</t>
  </si>
  <si>
    <t>Siniestros con víctimas  según zona de ocurrencia</t>
  </si>
  <si>
    <t>Valores Relativos</t>
  </si>
  <si>
    <t>Rural</t>
  </si>
  <si>
    <t>%Rural</t>
  </si>
  <si>
    <t>* Siniestros simples sin datos</t>
  </si>
  <si>
    <t>2017*</t>
  </si>
  <si>
    <t>2018*</t>
  </si>
  <si>
    <t>2019*</t>
  </si>
  <si>
    <t xml:space="preserve">Urbano   /Suburbano </t>
  </si>
  <si>
    <t xml:space="preserve">%Urbano   /Suburbano </t>
  </si>
  <si>
    <t>2020*</t>
  </si>
  <si>
    <t xml:space="preserve">se aplicaron diferentes medidas  de aislamiento  que afectaron la movilidad y , por ende, la siniestralidad </t>
  </si>
  <si>
    <r>
      <rPr>
        <b/>
        <sz val="11"/>
        <color theme="1"/>
        <rFont val="Calibri"/>
        <family val="2"/>
        <scheme val="minor"/>
      </rPr>
      <t>Nota  para año 2020</t>
    </r>
    <r>
      <rPr>
        <sz val="11"/>
        <color theme="1"/>
        <rFont val="Calibri"/>
        <family val="2"/>
        <scheme val="minor"/>
      </rPr>
      <t xml:space="preserve">: Durante este año ocurrió la pandemia del Covid-19,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</si>
</sst>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1" fontId="2" fillId="0" borderId="0" xfId="0" applyNumberFormat="1" applyFont="1"/>
    <xf numFmtId="1" fontId="0" fillId="0" borderId="0" xfId="0" applyNumberFormat="1"/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3" fontId="1" fillId="0" borderId="1" xfId="1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9" fontId="1" fillId="0" borderId="1" xfId="2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/>
    <xf numFmtId="3" fontId="0" fillId="0" borderId="1" xfId="0" applyNumberFormat="1" applyFont="1" applyFill="1" applyBorder="1" applyAlignment="1">
      <alignment horizontal="center"/>
    </xf>
    <xf numFmtId="1" fontId="0" fillId="2" borderId="0" xfId="0" applyNumberFormat="1" applyFill="1" applyBorder="1"/>
    <xf numFmtId="1" fontId="0" fillId="2" borderId="0" xfId="0" applyNumberFormat="1" applyFill="1"/>
    <xf numFmtId="1" fontId="3" fillId="0" borderId="2" xfId="0" applyNumberFormat="1" applyFont="1" applyFill="1" applyBorder="1" applyAlignment="1">
      <alignment horizontal="center"/>
    </xf>
    <xf numFmtId="3" fontId="1" fillId="0" borderId="2" xfId="1" applyNumberFormat="1" applyFont="1" applyFill="1" applyBorder="1" applyAlignment="1">
      <alignment horizontal="center"/>
    </xf>
    <xf numFmtId="1" fontId="0" fillId="0" borderId="0" xfId="0" applyNumberFormat="1" applyBorder="1"/>
    <xf numFmtId="1" fontId="3" fillId="0" borderId="0" xfId="0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0" fontId="0" fillId="0" borderId="0" xfId="0" applyBorder="1"/>
    <xf numFmtId="3" fontId="1" fillId="0" borderId="3" xfId="1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9" fontId="1" fillId="0" borderId="0" xfId="2" applyNumberFormat="1" applyFont="1" applyFill="1" applyBorder="1" applyAlignment="1">
      <alignment horizontal="right"/>
    </xf>
    <xf numFmtId="10" fontId="1" fillId="0" borderId="1" xfId="2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0" fontId="1" fillId="0" borderId="0" xfId="2" applyNumberFormat="1" applyFont="1" applyFill="1" applyBorder="1" applyAlignment="1">
      <alignment horizontal="center"/>
    </xf>
    <xf numFmtId="3" fontId="0" fillId="0" borderId="0" xfId="1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center"/>
    </xf>
    <xf numFmtId="3" fontId="6" fillId="0" borderId="2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10" fontId="6" fillId="0" borderId="1" xfId="2" applyNumberFormat="1" applyFont="1" applyFill="1" applyBorder="1" applyAlignment="1">
      <alignment horizontal="center"/>
    </xf>
    <xf numFmtId="9" fontId="6" fillId="0" borderId="1" xfId="2" applyNumberFormat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14" sqref="B14:I14"/>
    </sheetView>
  </sheetViews>
  <sheetFormatPr baseColWidth="10" defaultRowHeight="15" x14ac:dyDescent="0.25"/>
  <sheetData>
    <row r="1" spans="1:9" ht="15.75" x14ac:dyDescent="0.25">
      <c r="A1" s="1" t="s">
        <v>0</v>
      </c>
      <c r="B1" s="2"/>
      <c r="C1" s="2"/>
      <c r="D1" s="2"/>
      <c r="E1" s="2"/>
    </row>
    <row r="2" spans="1:9" x14ac:dyDescent="0.25">
      <c r="A2" s="2"/>
      <c r="B2" s="2"/>
      <c r="C2" s="2" t="s">
        <v>1</v>
      </c>
      <c r="D2" s="2"/>
      <c r="E2" s="2"/>
      <c r="H2" t="s">
        <v>2</v>
      </c>
    </row>
    <row r="3" spans="1:9" ht="30" x14ac:dyDescent="0.25">
      <c r="A3" s="3" t="s">
        <v>3</v>
      </c>
      <c r="B3" s="4" t="s">
        <v>4</v>
      </c>
      <c r="C3" s="4" t="s">
        <v>5</v>
      </c>
      <c r="D3" s="3" t="s">
        <v>6</v>
      </c>
      <c r="F3" s="3" t="s">
        <v>3</v>
      </c>
      <c r="G3" s="4" t="s">
        <v>7</v>
      </c>
      <c r="H3" s="4" t="s">
        <v>8</v>
      </c>
      <c r="I3" s="3" t="s">
        <v>9</v>
      </c>
    </row>
    <row r="4" spans="1:9" x14ac:dyDescent="0.25">
      <c r="A4" s="5">
        <v>2010</v>
      </c>
      <c r="B4" s="6">
        <v>2307</v>
      </c>
      <c r="C4" s="6">
        <v>151</v>
      </c>
      <c r="D4" s="7">
        <v>2458</v>
      </c>
      <c r="F4" s="8">
        <v>2010</v>
      </c>
      <c r="G4" s="9">
        <v>0.93856794141578515</v>
      </c>
      <c r="H4" s="9">
        <v>6.1432058584214806E-2</v>
      </c>
      <c r="I4" s="9">
        <v>1</v>
      </c>
    </row>
    <row r="5" spans="1:9" x14ac:dyDescent="0.25">
      <c r="A5" s="5">
        <v>2011</v>
      </c>
      <c r="B5" s="7">
        <v>2649</v>
      </c>
      <c r="C5" s="7">
        <v>163</v>
      </c>
      <c r="D5" s="7">
        <v>2812</v>
      </c>
      <c r="F5" s="8">
        <v>2011</v>
      </c>
      <c r="G5" s="9">
        <v>0.94203413940256042</v>
      </c>
      <c r="H5" s="9">
        <v>5.7965860597439543E-2</v>
      </c>
      <c r="I5" s="9">
        <v>1</v>
      </c>
    </row>
    <row r="6" spans="1:9" x14ac:dyDescent="0.25">
      <c r="A6" s="5">
        <v>2012</v>
      </c>
      <c r="B6" s="7">
        <v>2542</v>
      </c>
      <c r="C6" s="7">
        <v>166</v>
      </c>
      <c r="D6" s="7">
        <v>2708</v>
      </c>
      <c r="F6" s="8">
        <v>2012</v>
      </c>
      <c r="G6" s="9">
        <v>0.93870014771048749</v>
      </c>
      <c r="H6" s="9">
        <v>6.1299852289512555E-2</v>
      </c>
      <c r="I6" s="9">
        <v>1</v>
      </c>
    </row>
    <row r="7" spans="1:9" x14ac:dyDescent="0.25">
      <c r="A7" s="5">
        <v>2013</v>
      </c>
      <c r="B7" s="7">
        <v>2480</v>
      </c>
      <c r="C7" s="7">
        <v>268</v>
      </c>
      <c r="D7" s="7">
        <v>2748</v>
      </c>
      <c r="F7" s="8">
        <v>2013</v>
      </c>
      <c r="G7" s="9">
        <v>0.90247452692867536</v>
      </c>
      <c r="H7" s="9">
        <v>9.75254730713246E-2</v>
      </c>
      <c r="I7" s="9">
        <v>1</v>
      </c>
    </row>
    <row r="8" spans="1:9" x14ac:dyDescent="0.25">
      <c r="A8" s="5">
        <v>2014</v>
      </c>
      <c r="B8" s="7">
        <v>2623</v>
      </c>
      <c r="C8" s="7">
        <v>249</v>
      </c>
      <c r="D8" s="7">
        <v>2872</v>
      </c>
      <c r="F8" s="8">
        <v>2014</v>
      </c>
      <c r="G8" s="9">
        <v>0.91330083565459608</v>
      </c>
      <c r="H8" s="9">
        <v>8.6699164345403895E-2</v>
      </c>
      <c r="I8" s="9">
        <v>1</v>
      </c>
    </row>
    <row r="9" spans="1:9" x14ac:dyDescent="0.25">
      <c r="A9" s="5">
        <v>2015</v>
      </c>
      <c r="B9" s="7">
        <v>2787</v>
      </c>
      <c r="C9" s="7">
        <v>258</v>
      </c>
      <c r="D9" s="7">
        <v>3045</v>
      </c>
      <c r="F9" s="8">
        <v>2015</v>
      </c>
      <c r="G9" s="9">
        <v>0.91527093596059117</v>
      </c>
      <c r="H9" s="9">
        <v>8.4729064039408872E-2</v>
      </c>
      <c r="I9" s="9">
        <v>1</v>
      </c>
    </row>
    <row r="10" spans="1:9" x14ac:dyDescent="0.25">
      <c r="A10" s="5" t="s">
        <v>10</v>
      </c>
      <c r="B10" s="7">
        <v>2812</v>
      </c>
      <c r="C10" s="7">
        <v>254</v>
      </c>
      <c r="D10" s="7">
        <v>3066</v>
      </c>
      <c r="F10" s="8" t="s">
        <v>10</v>
      </c>
      <c r="G10" s="9">
        <v>0.91715590345727327</v>
      </c>
      <c r="H10" s="9">
        <v>8.2844096542726675E-2</v>
      </c>
      <c r="I10" s="9">
        <v>1</v>
      </c>
    </row>
    <row r="11" spans="1:9" x14ac:dyDescent="0.25">
      <c r="A11" s="5" t="s">
        <v>17</v>
      </c>
      <c r="B11" s="7">
        <v>3498</v>
      </c>
      <c r="C11" s="7">
        <v>305</v>
      </c>
      <c r="D11" s="7">
        <v>3803</v>
      </c>
      <c r="F11" s="8" t="s">
        <v>17</v>
      </c>
      <c r="G11" s="9">
        <f>B11/$D$11</f>
        <v>0.91980015777018143</v>
      </c>
      <c r="H11" s="9">
        <f t="shared" ref="H11:I11" si="0">C11/$D$11</f>
        <v>8.019984222981856E-2</v>
      </c>
      <c r="I11" s="9">
        <f t="shared" si="0"/>
        <v>1</v>
      </c>
    </row>
    <row r="12" spans="1:9" x14ac:dyDescent="0.25">
      <c r="A12" s="5" t="s">
        <v>18</v>
      </c>
      <c r="B12" s="7">
        <v>3394</v>
      </c>
      <c r="C12" s="7">
        <v>273</v>
      </c>
      <c r="D12" s="7">
        <f>B12+C12</f>
        <v>3667</v>
      </c>
      <c r="F12" s="8" t="s">
        <v>18</v>
      </c>
      <c r="G12" s="9">
        <v>0.92555222252522495</v>
      </c>
      <c r="H12" s="9">
        <v>7.4447777474775018E-2</v>
      </c>
      <c r="I12" s="9">
        <v>1</v>
      </c>
    </row>
    <row r="13" spans="1:9" x14ac:dyDescent="0.25">
      <c r="A13" s="5" t="s">
        <v>19</v>
      </c>
      <c r="B13" s="7">
        <v>3224</v>
      </c>
      <c r="C13" s="7">
        <v>283</v>
      </c>
      <c r="D13" s="7">
        <f>B13+C13</f>
        <v>3507</v>
      </c>
      <c r="F13" s="8" t="s">
        <v>19</v>
      </c>
      <c r="G13" s="9">
        <f>B13/$D$13</f>
        <v>0.91930424864556604</v>
      </c>
      <c r="H13" s="9">
        <f>C13/$D$13</f>
        <v>8.0695751354433992E-2</v>
      </c>
      <c r="I13" s="9">
        <v>1</v>
      </c>
    </row>
    <row r="14" spans="1:9" x14ac:dyDescent="0.25">
      <c r="A14" s="30" t="s">
        <v>22</v>
      </c>
      <c r="B14" s="7">
        <v>1929</v>
      </c>
      <c r="C14" s="7">
        <v>208</v>
      </c>
      <c r="D14" s="7">
        <f>B14+C14</f>
        <v>2137</v>
      </c>
      <c r="F14" s="31" t="s">
        <v>22</v>
      </c>
      <c r="G14" s="9">
        <f>B14/$D$14</f>
        <v>0.90266729059429107</v>
      </c>
      <c r="H14" s="9">
        <f>C14/$D$14</f>
        <v>9.7332709405708942E-2</v>
      </c>
      <c r="I14" s="9">
        <v>1</v>
      </c>
    </row>
    <row r="15" spans="1:9" x14ac:dyDescent="0.25">
      <c r="A15" s="22"/>
      <c r="B15" s="19"/>
      <c r="C15" s="19"/>
      <c r="D15" s="19"/>
      <c r="F15" s="25"/>
      <c r="G15" s="23"/>
      <c r="H15" s="23"/>
      <c r="I15" s="23"/>
    </row>
    <row r="17" spans="1:5" x14ac:dyDescent="0.25">
      <c r="A17" s="10" t="s">
        <v>11</v>
      </c>
    </row>
    <row r="18" spans="1:5" x14ac:dyDescent="0.25">
      <c r="A18" t="s">
        <v>16</v>
      </c>
      <c r="E18" s="11"/>
    </row>
    <row r="19" spans="1:5" x14ac:dyDescent="0.25">
      <c r="A19" s="29" t="s">
        <v>24</v>
      </c>
      <c r="E19" s="20"/>
    </row>
    <row r="20" spans="1:5" x14ac:dyDescent="0.25">
      <c r="A20" t="s">
        <v>23</v>
      </c>
      <c r="E20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13" sqref="A13:H14"/>
    </sheetView>
  </sheetViews>
  <sheetFormatPr baseColWidth="10" defaultRowHeight="15" x14ac:dyDescent="0.25"/>
  <cols>
    <col min="2" max="2" width="12.28515625" customWidth="1"/>
    <col min="5" max="5" width="11.42578125" style="20"/>
    <col min="7" max="7" width="16.140625" customWidth="1"/>
  </cols>
  <sheetData>
    <row r="1" spans="1:9" ht="15.75" x14ac:dyDescent="0.25">
      <c r="A1" s="1" t="s">
        <v>12</v>
      </c>
      <c r="B1" s="13"/>
      <c r="C1" s="13"/>
      <c r="D1" s="13"/>
      <c r="E1" s="13"/>
      <c r="F1" s="13"/>
      <c r="G1" s="13"/>
      <c r="H1" s="14"/>
      <c r="I1" s="14"/>
    </row>
    <row r="2" spans="1:9" x14ac:dyDescent="0.25">
      <c r="A2" s="2"/>
      <c r="B2" s="2" t="s">
        <v>1</v>
      </c>
      <c r="C2" s="2"/>
      <c r="D2" s="2"/>
      <c r="E2" s="17"/>
      <c r="F2" s="2"/>
      <c r="G2" s="2" t="s">
        <v>13</v>
      </c>
      <c r="H2" s="2"/>
      <c r="I2" s="2"/>
    </row>
    <row r="3" spans="1:9" ht="30" x14ac:dyDescent="0.25">
      <c r="A3" s="3" t="s">
        <v>3</v>
      </c>
      <c r="B3" s="4" t="s">
        <v>20</v>
      </c>
      <c r="C3" s="15" t="s">
        <v>14</v>
      </c>
      <c r="D3" s="3" t="s">
        <v>6</v>
      </c>
      <c r="E3" s="18"/>
      <c r="F3" s="3" t="s">
        <v>3</v>
      </c>
      <c r="G3" s="4" t="s">
        <v>21</v>
      </c>
      <c r="H3" s="3" t="s">
        <v>15</v>
      </c>
      <c r="I3" s="3" t="s">
        <v>9</v>
      </c>
    </row>
    <row r="4" spans="1:9" x14ac:dyDescent="0.25">
      <c r="A4" s="12" t="s">
        <v>10</v>
      </c>
      <c r="B4" s="7">
        <v>2937</v>
      </c>
      <c r="C4" s="16">
        <v>129</v>
      </c>
      <c r="D4" s="21">
        <v>3066</v>
      </c>
      <c r="E4" s="19"/>
      <c r="F4" s="5" t="s">
        <v>10</v>
      </c>
      <c r="G4" s="24">
        <v>0.95792563600782776</v>
      </c>
      <c r="H4" s="24">
        <v>4.2074363992172209E-2</v>
      </c>
      <c r="I4" s="9">
        <v>1</v>
      </c>
    </row>
    <row r="5" spans="1:9" x14ac:dyDescent="0.25">
      <c r="A5" s="12" t="s">
        <v>17</v>
      </c>
      <c r="B5" s="7">
        <v>3710</v>
      </c>
      <c r="C5" s="16">
        <v>93</v>
      </c>
      <c r="D5" s="21">
        <v>3803</v>
      </c>
      <c r="E5" s="19"/>
      <c r="F5" s="12" t="s">
        <v>17</v>
      </c>
      <c r="G5" s="24">
        <v>0.97554562187746519</v>
      </c>
      <c r="H5" s="24">
        <v>2.4454378122534842E-2</v>
      </c>
      <c r="I5" s="9">
        <v>1</v>
      </c>
    </row>
    <row r="6" spans="1:9" x14ac:dyDescent="0.25">
      <c r="A6" s="12" t="s">
        <v>18</v>
      </c>
      <c r="B6" s="7">
        <v>3564</v>
      </c>
      <c r="C6" s="16">
        <v>103</v>
      </c>
      <c r="D6" s="21">
        <v>3667</v>
      </c>
      <c r="E6" s="19"/>
      <c r="F6" s="12" t="s">
        <v>18</v>
      </c>
      <c r="G6" s="24">
        <v>0.971911644395964</v>
      </c>
      <c r="H6" s="24">
        <v>2.8088355604035997E-2</v>
      </c>
      <c r="I6" s="9">
        <v>1</v>
      </c>
    </row>
    <row r="7" spans="1:9" x14ac:dyDescent="0.25">
      <c r="A7" s="12" t="s">
        <v>19</v>
      </c>
      <c r="B7" s="7">
        <v>3344</v>
      </c>
      <c r="C7" s="16">
        <v>163</v>
      </c>
      <c r="D7" s="21">
        <f>B7+C7</f>
        <v>3507</v>
      </c>
      <c r="E7" s="19"/>
      <c r="F7" s="12" t="s">
        <v>19</v>
      </c>
      <c r="G7" s="24">
        <f t="shared" ref="G7:H7" si="0">B7/$D$7</f>
        <v>0.9535215283718278</v>
      </c>
      <c r="H7" s="24">
        <f t="shared" si="0"/>
        <v>4.647847162817223E-2</v>
      </c>
      <c r="I7" s="9">
        <f>D7/$D$7</f>
        <v>1</v>
      </c>
    </row>
    <row r="8" spans="1:9" x14ac:dyDescent="0.25">
      <c r="A8" s="31" t="s">
        <v>22</v>
      </c>
      <c r="B8" s="32">
        <v>2037</v>
      </c>
      <c r="C8" s="33">
        <v>100</v>
      </c>
      <c r="D8" s="34">
        <f>B8+C8</f>
        <v>2137</v>
      </c>
      <c r="E8" s="28"/>
      <c r="F8" s="35" t="s">
        <v>22</v>
      </c>
      <c r="G8" s="36">
        <f>B8/$D$8</f>
        <v>0.95320542817033227</v>
      </c>
      <c r="H8" s="36">
        <f>C8/$D$8</f>
        <v>4.6794571829667758E-2</v>
      </c>
      <c r="I8" s="37">
        <f>D8/$D$8</f>
        <v>1</v>
      </c>
    </row>
    <row r="9" spans="1:9" x14ac:dyDescent="0.25">
      <c r="A9" s="26"/>
      <c r="B9" s="19"/>
      <c r="C9" s="19"/>
      <c r="D9" s="19"/>
      <c r="E9" s="19"/>
      <c r="F9" s="26"/>
      <c r="G9" s="27"/>
      <c r="H9" s="27"/>
      <c r="I9" s="23"/>
    </row>
    <row r="10" spans="1:9" x14ac:dyDescent="0.25">
      <c r="A10" s="26"/>
      <c r="B10" s="19"/>
      <c r="C10" s="19"/>
      <c r="D10" s="19"/>
      <c r="E10" s="19"/>
      <c r="F10" s="26"/>
      <c r="G10" s="27"/>
      <c r="H10" s="27"/>
      <c r="I10" s="23"/>
    </row>
    <row r="11" spans="1:9" x14ac:dyDescent="0.25">
      <c r="A11" s="10" t="s">
        <v>11</v>
      </c>
    </row>
    <row r="12" spans="1:9" x14ac:dyDescent="0.25">
      <c r="A12" t="s">
        <v>16</v>
      </c>
    </row>
    <row r="13" spans="1:9" x14ac:dyDescent="0.25">
      <c r="A13" s="29" t="s">
        <v>24</v>
      </c>
    </row>
    <row r="14" spans="1:9" x14ac:dyDescent="0.25">
      <c r="A14" t="s">
        <v>23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Siniestros V clasif Vict</vt:lpstr>
      <vt:lpstr>Siniest con vict zona de 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ralbornoz</dc:creator>
  <cp:lastModifiedBy>ralbornoz</cp:lastModifiedBy>
  <dcterms:created xsi:type="dcterms:W3CDTF">2017-09-22T15:02:22Z</dcterms:created>
  <dcterms:modified xsi:type="dcterms:W3CDTF">2022-09-08T15:30:48Z</dcterms:modified>
</cp:coreProperties>
</file>