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ep policia\2019\cuadros finales\"/>
    </mc:Choice>
  </mc:AlternateContent>
  <bookViews>
    <workbookView xWindow="0" yWindow="0" windowWidth="20490" windowHeight="9045" activeTab="2"/>
  </bookViews>
  <sheets>
    <sheet name="Víctima segun estado y grav" sheetId="2" r:id="rId1"/>
    <sheet name="Fall lug hecho y totales" sheetId="1" r:id="rId2"/>
    <sheet name="fallecidos  franjaet" sheetId="3" r:id="rId3"/>
  </sheets>
  <calcPr calcId="152511"/>
</workbook>
</file>

<file path=xl/calcChain.xml><?xml version="1.0" encoding="utf-8"?>
<calcChain xmlns="http://schemas.openxmlformats.org/spreadsheetml/2006/main">
  <c r="F13" i="2" l="1"/>
  <c r="F12" i="2" l="1"/>
  <c r="E9" i="2" l="1"/>
  <c r="E8" i="2"/>
  <c r="C9" i="1" l="1"/>
  <c r="C8" i="1"/>
</calcChain>
</file>

<file path=xl/sharedStrings.xml><?xml version="1.0" encoding="utf-8"?>
<sst xmlns="http://schemas.openxmlformats.org/spreadsheetml/2006/main" count="59" uniqueCount="37">
  <si>
    <t> Año</t>
  </si>
  <si>
    <t>Fallecidos en el lugar del hecho</t>
  </si>
  <si>
    <t>Fallecidos  totales</t>
  </si>
  <si>
    <t>Fuente:  Policía de la Provincia de Tucumán y ANSV</t>
  </si>
  <si>
    <t xml:space="preserve">* Datos provisorios </t>
  </si>
  <si>
    <t>Fallecidos en el lugar del hecho y fallecidos totales .Tucumán</t>
  </si>
  <si>
    <t>Año </t>
  </si>
  <si>
    <t xml:space="preserve"> 0 a 5</t>
  </si>
  <si>
    <t xml:space="preserve"> 5 a 14</t>
  </si>
  <si>
    <t xml:space="preserve"> 15 a 24</t>
  </si>
  <si>
    <t xml:space="preserve"> 25 a 34</t>
  </si>
  <si>
    <t xml:space="preserve"> 35 a 44</t>
  </si>
  <si>
    <t xml:space="preserve"> 45 a 54</t>
  </si>
  <si>
    <t xml:space="preserve"> 55 a 64</t>
  </si>
  <si>
    <t xml:space="preserve"> 65 a 74</t>
  </si>
  <si>
    <t xml:space="preserve"> 75 o mas</t>
  </si>
  <si>
    <t>Fuente: Base de datos de la Agencia Nacional de Seguridad Vial sobre información brindada por la Policía de la Provincia de Tucumán.</t>
  </si>
  <si>
    <t>Nota: Agosto 2010 sin datos</t>
  </si>
  <si>
    <t>Heridos leves</t>
  </si>
  <si>
    <t>Heridos graves</t>
  </si>
  <si>
    <t>Total víctimas</t>
  </si>
  <si>
    <t xml:space="preserve">Heridos leves </t>
  </si>
  <si>
    <t>Víctima según estado y gravedad</t>
  </si>
  <si>
    <t>Participación Víctima según estado y gravedad</t>
  </si>
  <si>
    <t xml:space="preserve"> 0 a 4</t>
  </si>
  <si>
    <t>Fallecidos totales*</t>
  </si>
  <si>
    <t>Total víctimas**</t>
  </si>
  <si>
    <t>**  Heridos leves mas Heridos Graves mas Fallecidos totales</t>
  </si>
  <si>
    <t>*Fallecidos totales= Fallecidos en lugar del hecho/24hs mas  fallecidos luego</t>
  </si>
  <si>
    <t>Totales</t>
  </si>
  <si>
    <t>Fallecidos  clasificados por franja etaria. Tucumán</t>
  </si>
  <si>
    <t xml:space="preserve"> Participación de Fallecidos  clasificados por franja etaria. Tucumán</t>
  </si>
  <si>
    <t>Sin especificar</t>
  </si>
  <si>
    <t>*** datos provisorios</t>
  </si>
  <si>
    <t>* datos provisorios</t>
  </si>
  <si>
    <t>2019***</t>
  </si>
  <si>
    <t>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</si>
</sst>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0" fillId="0" borderId="1" xfId="0" applyNumberFormat="1" applyBorder="1"/>
    <xf numFmtId="0" fontId="1" fillId="0" borderId="0" xfId="0" applyFont="1" applyAlignment="1">
      <alignment horizontal="left"/>
    </xf>
    <xf numFmtId="1" fontId="3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 vertical="top" wrapText="1"/>
    </xf>
    <xf numFmtId="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 applyBorder="1"/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selection activeCell="A13" sqref="A13"/>
    </sheetView>
  </sheetViews>
  <sheetFormatPr baseColWidth="10" defaultRowHeight="15" x14ac:dyDescent="0.25"/>
  <sheetData>
    <row r="1" spans="1:20" ht="15.75" x14ac:dyDescent="0.25">
      <c r="A1" s="7" t="s">
        <v>22</v>
      </c>
      <c r="I1" s="7" t="s">
        <v>23</v>
      </c>
    </row>
    <row r="3" spans="1:20" ht="45" x14ac:dyDescent="0.25">
      <c r="A3" s="1" t="s">
        <v>0</v>
      </c>
      <c r="B3" s="2" t="s">
        <v>18</v>
      </c>
      <c r="C3" s="2" t="s">
        <v>19</v>
      </c>
      <c r="D3" s="2" t="s">
        <v>1</v>
      </c>
      <c r="E3" s="2" t="s">
        <v>25</v>
      </c>
      <c r="F3" s="2" t="s">
        <v>26</v>
      </c>
      <c r="G3" s="29"/>
      <c r="I3" s="1" t="s">
        <v>6</v>
      </c>
      <c r="J3" s="2" t="s">
        <v>21</v>
      </c>
      <c r="K3" s="2" t="s">
        <v>19</v>
      </c>
      <c r="L3" s="2" t="s">
        <v>25</v>
      </c>
      <c r="M3" s="2" t="s">
        <v>20</v>
      </c>
    </row>
    <row r="4" spans="1:20" x14ac:dyDescent="0.25">
      <c r="A4" s="3">
        <v>2010</v>
      </c>
      <c r="B4" s="22">
        <v>2746</v>
      </c>
      <c r="C4" s="22">
        <v>178</v>
      </c>
      <c r="D4" s="22">
        <v>147</v>
      </c>
      <c r="E4" s="31">
        <v>213</v>
      </c>
      <c r="F4" s="22">
        <v>3137</v>
      </c>
      <c r="G4" s="30"/>
      <c r="I4" s="14">
        <v>2010</v>
      </c>
      <c r="J4" s="15">
        <v>0.87535862288810962</v>
      </c>
      <c r="K4" s="15">
        <v>5.674211029646159E-2</v>
      </c>
      <c r="L4" s="15">
        <v>6.7899266815428752E-2</v>
      </c>
      <c r="M4" s="16">
        <v>1</v>
      </c>
      <c r="P4" s="18"/>
      <c r="Q4" s="19"/>
      <c r="R4" s="19"/>
      <c r="S4" s="19"/>
      <c r="T4" s="19"/>
    </row>
    <row r="5" spans="1:20" x14ac:dyDescent="0.25">
      <c r="A5" s="3">
        <v>2011</v>
      </c>
      <c r="B5" s="23">
        <v>3117</v>
      </c>
      <c r="C5" s="23">
        <v>97</v>
      </c>
      <c r="D5" s="23">
        <v>189</v>
      </c>
      <c r="E5" s="31">
        <v>246</v>
      </c>
      <c r="F5" s="22">
        <v>3460</v>
      </c>
      <c r="G5" s="30"/>
      <c r="I5" s="14">
        <v>2011</v>
      </c>
      <c r="J5" s="15">
        <v>0.90086705202312134</v>
      </c>
      <c r="K5" s="15">
        <v>2.8034682080924855E-2</v>
      </c>
      <c r="L5" s="15">
        <v>7.1098265895953763E-2</v>
      </c>
      <c r="M5" s="16">
        <v>1</v>
      </c>
      <c r="P5" s="18"/>
      <c r="Q5" s="19"/>
      <c r="R5" s="19"/>
      <c r="S5" s="19"/>
      <c r="T5" s="19"/>
    </row>
    <row r="6" spans="1:20" x14ac:dyDescent="0.25">
      <c r="A6" s="3">
        <v>2012</v>
      </c>
      <c r="B6" s="22">
        <v>3018</v>
      </c>
      <c r="C6" s="22">
        <v>83</v>
      </c>
      <c r="D6" s="22">
        <v>194</v>
      </c>
      <c r="E6" s="31">
        <v>254</v>
      </c>
      <c r="F6" s="22">
        <v>3355</v>
      </c>
      <c r="G6" s="30"/>
      <c r="I6" s="14">
        <v>2012</v>
      </c>
      <c r="J6" s="15">
        <v>0.89955290611028316</v>
      </c>
      <c r="K6" s="15">
        <v>2.4739195230998511E-2</v>
      </c>
      <c r="L6" s="15">
        <v>7.5707898658718326E-2</v>
      </c>
      <c r="M6" s="17">
        <v>1</v>
      </c>
      <c r="P6" s="18"/>
      <c r="Q6" s="19"/>
      <c r="R6" s="19"/>
      <c r="S6" s="19"/>
      <c r="T6" s="19"/>
    </row>
    <row r="7" spans="1:20" x14ac:dyDescent="0.25">
      <c r="A7" s="3">
        <v>2013</v>
      </c>
      <c r="B7" s="22">
        <v>3040</v>
      </c>
      <c r="C7" s="22">
        <v>101</v>
      </c>
      <c r="D7" s="22">
        <v>321</v>
      </c>
      <c r="E7" s="31">
        <v>417</v>
      </c>
      <c r="F7" s="22">
        <v>3558</v>
      </c>
      <c r="G7" s="30"/>
      <c r="I7" s="14">
        <v>2013</v>
      </c>
      <c r="J7" s="15">
        <v>0.85441259134345138</v>
      </c>
      <c r="K7" s="15">
        <v>2.8386734120292301E-2</v>
      </c>
      <c r="L7" s="15">
        <v>0.11720067453625632</v>
      </c>
      <c r="M7" s="17">
        <v>1</v>
      </c>
      <c r="P7" s="18"/>
      <c r="Q7" s="19"/>
      <c r="R7" s="19"/>
      <c r="S7" s="19"/>
      <c r="T7" s="19"/>
    </row>
    <row r="8" spans="1:20" x14ac:dyDescent="0.25">
      <c r="A8" s="3">
        <v>2014</v>
      </c>
      <c r="B8" s="23">
        <v>3355</v>
      </c>
      <c r="C8" s="23">
        <v>99</v>
      </c>
      <c r="D8" s="23">
        <v>292</v>
      </c>
      <c r="E8" s="31">
        <f>D8*1.2</f>
        <v>350.4</v>
      </c>
      <c r="F8" s="22">
        <v>3804.4</v>
      </c>
      <c r="G8" s="30"/>
      <c r="I8" s="14">
        <v>2014</v>
      </c>
      <c r="J8" s="15">
        <v>0.88187362001892544</v>
      </c>
      <c r="K8" s="15">
        <v>2.6022500262853538E-2</v>
      </c>
      <c r="L8" s="15">
        <v>9.2103879718220996E-2</v>
      </c>
      <c r="M8" s="17">
        <v>1</v>
      </c>
      <c r="P8" s="18"/>
      <c r="Q8" s="19"/>
      <c r="R8" s="19"/>
      <c r="S8" s="19"/>
      <c r="T8" s="19"/>
    </row>
    <row r="9" spans="1:20" x14ac:dyDescent="0.25">
      <c r="A9" s="3">
        <v>2015</v>
      </c>
      <c r="B9" s="23">
        <v>3565</v>
      </c>
      <c r="C9" s="23">
        <v>75</v>
      </c>
      <c r="D9" s="23">
        <v>288</v>
      </c>
      <c r="E9" s="31">
        <f>D9*1.2</f>
        <v>345.59999999999997</v>
      </c>
      <c r="F9" s="22">
        <v>3985.6</v>
      </c>
      <c r="G9" s="30"/>
      <c r="I9" s="14">
        <v>2015</v>
      </c>
      <c r="J9" s="15">
        <v>0.8944700923323966</v>
      </c>
      <c r="K9" s="15">
        <v>1.881774387796066E-2</v>
      </c>
      <c r="L9" s="15">
        <v>8.6712163789642707E-2</v>
      </c>
      <c r="M9" s="17">
        <v>1</v>
      </c>
    </row>
    <row r="10" spans="1:20" x14ac:dyDescent="0.25">
      <c r="A10" s="3">
        <v>2016</v>
      </c>
      <c r="B10" s="23">
        <v>3515</v>
      </c>
      <c r="C10" s="23">
        <v>63</v>
      </c>
      <c r="D10" s="23">
        <v>261</v>
      </c>
      <c r="E10" s="31">
        <v>339</v>
      </c>
      <c r="F10" s="22">
        <v>3917</v>
      </c>
      <c r="G10" s="30"/>
      <c r="I10" s="14">
        <v>2016</v>
      </c>
      <c r="J10" s="15">
        <v>0.89737043655859072</v>
      </c>
      <c r="K10" s="15">
        <v>1.6083737554250702E-2</v>
      </c>
      <c r="L10" s="15">
        <v>8.6545825887158534E-2</v>
      </c>
      <c r="M10" s="17">
        <v>1</v>
      </c>
    </row>
    <row r="11" spans="1:20" x14ac:dyDescent="0.25">
      <c r="A11" s="3">
        <v>2017</v>
      </c>
      <c r="B11" s="23">
        <v>4464</v>
      </c>
      <c r="C11" s="23">
        <v>110</v>
      </c>
      <c r="D11" s="23">
        <v>302</v>
      </c>
      <c r="E11" s="23">
        <v>326</v>
      </c>
      <c r="F11" s="22">
        <v>4900</v>
      </c>
      <c r="G11" s="30"/>
      <c r="I11" s="14">
        <v>2017</v>
      </c>
      <c r="J11" s="15">
        <v>0.91102040816326535</v>
      </c>
      <c r="K11" s="15">
        <v>2.2448979591836733E-2</v>
      </c>
      <c r="L11" s="15">
        <v>6.6530612244897966E-2</v>
      </c>
      <c r="M11" s="17">
        <v>1</v>
      </c>
    </row>
    <row r="12" spans="1:20" x14ac:dyDescent="0.25">
      <c r="A12" s="3">
        <v>2018</v>
      </c>
      <c r="B12" s="23">
        <v>4412</v>
      </c>
      <c r="C12" s="23">
        <v>111</v>
      </c>
      <c r="D12" s="23">
        <v>203</v>
      </c>
      <c r="E12" s="23">
        <v>300</v>
      </c>
      <c r="F12" s="22">
        <f>B12+C12+E12</f>
        <v>4823</v>
      </c>
      <c r="G12" s="25"/>
      <c r="I12" s="14">
        <v>2018</v>
      </c>
      <c r="J12" s="15">
        <v>0.91478332987766953</v>
      </c>
      <c r="K12" s="15">
        <v>2.3014721127928676E-2</v>
      </c>
      <c r="L12" s="15">
        <v>6.2201948994401825E-2</v>
      </c>
      <c r="M12" s="17">
        <v>1</v>
      </c>
    </row>
    <row r="13" spans="1:20" x14ac:dyDescent="0.25">
      <c r="A13" s="3" t="s">
        <v>35</v>
      </c>
      <c r="B13" s="23">
        <v>4202</v>
      </c>
      <c r="C13" s="23">
        <v>129</v>
      </c>
      <c r="D13" s="23">
        <v>276</v>
      </c>
      <c r="E13" s="23">
        <v>323</v>
      </c>
      <c r="F13" s="22">
        <f>B13+C13+E13</f>
        <v>4654</v>
      </c>
      <c r="G13" s="25"/>
      <c r="I13" s="14">
        <v>2019</v>
      </c>
      <c r="J13" s="15">
        <v>0.90287924366136652</v>
      </c>
      <c r="K13" s="15">
        <v>2.7718091963902021E-2</v>
      </c>
      <c r="L13" s="15">
        <v>6.9402664374731415E-2</v>
      </c>
      <c r="M13" s="17">
        <v>1</v>
      </c>
    </row>
    <row r="14" spans="1:20" x14ac:dyDescent="0.25">
      <c r="A14" s="24"/>
      <c r="B14" s="25"/>
      <c r="C14" s="25"/>
      <c r="D14" s="25"/>
      <c r="E14" s="25"/>
      <c r="F14" s="30"/>
      <c r="G14" s="25"/>
      <c r="I14" s="26"/>
      <c r="J14" s="27"/>
      <c r="K14" s="27"/>
      <c r="L14" s="27"/>
      <c r="M14" s="28"/>
    </row>
    <row r="15" spans="1:20" x14ac:dyDescent="0.25">
      <c r="A15" s="24"/>
      <c r="B15" s="25"/>
      <c r="C15" s="25"/>
      <c r="D15" s="25"/>
      <c r="E15" s="25"/>
      <c r="F15" s="25"/>
      <c r="G15" s="25"/>
      <c r="I15" s="26"/>
      <c r="J15" s="27"/>
      <c r="K15" s="27"/>
      <c r="L15" s="27"/>
      <c r="M15" s="28"/>
    </row>
    <row r="16" spans="1:20" x14ac:dyDescent="0.25">
      <c r="A16" s="6" t="s">
        <v>3</v>
      </c>
      <c r="F16" s="40"/>
      <c r="I16" s="6" t="s">
        <v>3</v>
      </c>
    </row>
    <row r="18" spans="1:1" x14ac:dyDescent="0.25">
      <c r="A18" t="s">
        <v>28</v>
      </c>
    </row>
    <row r="20" spans="1:1" x14ac:dyDescent="0.25">
      <c r="A20" t="s">
        <v>27</v>
      </c>
    </row>
    <row r="22" spans="1:1" x14ac:dyDescent="0.25">
      <c r="A22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7" workbookViewId="0">
      <selection activeCell="F12" sqref="F12"/>
    </sheetView>
  </sheetViews>
  <sheetFormatPr baseColWidth="10" defaultRowHeight="15" x14ac:dyDescent="0.25"/>
  <sheetData>
    <row r="1" spans="1:3" ht="15.75" x14ac:dyDescent="0.25">
      <c r="A1" s="7" t="s">
        <v>5</v>
      </c>
    </row>
    <row r="3" spans="1:3" ht="45" x14ac:dyDescent="0.25">
      <c r="A3" s="1" t="s">
        <v>0</v>
      </c>
      <c r="B3" s="2" t="s">
        <v>1</v>
      </c>
      <c r="C3" s="2" t="s">
        <v>2</v>
      </c>
    </row>
    <row r="4" spans="1:3" x14ac:dyDescent="0.25">
      <c r="A4" s="3">
        <v>2010</v>
      </c>
      <c r="B4" s="4">
        <v>147</v>
      </c>
      <c r="C4" s="5">
        <v>213</v>
      </c>
    </row>
    <row r="5" spans="1:3" x14ac:dyDescent="0.25">
      <c r="A5" s="3">
        <v>2011</v>
      </c>
      <c r="B5" s="3">
        <v>189</v>
      </c>
      <c r="C5" s="5">
        <v>246</v>
      </c>
    </row>
    <row r="6" spans="1:3" x14ac:dyDescent="0.25">
      <c r="A6" s="3">
        <v>2012</v>
      </c>
      <c r="B6" s="4">
        <v>194</v>
      </c>
      <c r="C6" s="5">
        <v>254</v>
      </c>
    </row>
    <row r="7" spans="1:3" x14ac:dyDescent="0.25">
      <c r="A7" s="3">
        <v>2013</v>
      </c>
      <c r="B7" s="4">
        <v>321</v>
      </c>
      <c r="C7" s="5">
        <v>417</v>
      </c>
    </row>
    <row r="8" spans="1:3" x14ac:dyDescent="0.25">
      <c r="A8" s="3">
        <v>2014</v>
      </c>
      <c r="B8" s="3">
        <v>292</v>
      </c>
      <c r="C8" s="5">
        <f>B8*1.2</f>
        <v>350.4</v>
      </c>
    </row>
    <row r="9" spans="1:3" x14ac:dyDescent="0.25">
      <c r="A9" s="3">
        <v>2015</v>
      </c>
      <c r="B9" s="3">
        <v>288</v>
      </c>
      <c r="C9" s="5">
        <f>B9*1.2</f>
        <v>345.59999999999997</v>
      </c>
    </row>
    <row r="10" spans="1:3" x14ac:dyDescent="0.25">
      <c r="A10" s="3">
        <v>2016</v>
      </c>
      <c r="B10" s="3">
        <v>261</v>
      </c>
      <c r="C10" s="5">
        <v>339</v>
      </c>
    </row>
    <row r="11" spans="1:3" x14ac:dyDescent="0.25">
      <c r="A11" s="3">
        <v>2017</v>
      </c>
      <c r="B11" s="3">
        <v>302</v>
      </c>
      <c r="C11" s="5">
        <v>326</v>
      </c>
    </row>
    <row r="12" spans="1:3" x14ac:dyDescent="0.25">
      <c r="A12" s="3">
        <v>2018</v>
      </c>
      <c r="B12" s="3">
        <v>203</v>
      </c>
      <c r="C12" s="5">
        <v>300</v>
      </c>
    </row>
    <row r="13" spans="1:3" x14ac:dyDescent="0.25">
      <c r="A13" s="3" t="s">
        <v>36</v>
      </c>
      <c r="B13" s="23">
        <v>276</v>
      </c>
      <c r="C13" s="5">
        <v>323</v>
      </c>
    </row>
    <row r="14" spans="1:3" x14ac:dyDescent="0.25">
      <c r="A14" s="24"/>
      <c r="B14" s="24"/>
      <c r="C14" s="41"/>
    </row>
    <row r="15" spans="1:3" x14ac:dyDescent="0.25">
      <c r="A15" s="6" t="s">
        <v>3</v>
      </c>
    </row>
    <row r="16" spans="1:3" x14ac:dyDescent="0.25">
      <c r="A16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13" workbookViewId="0">
      <selection activeCell="L29" sqref="L29"/>
    </sheetView>
  </sheetViews>
  <sheetFormatPr baseColWidth="10" defaultRowHeight="15" x14ac:dyDescent="0.25"/>
  <sheetData>
    <row r="1" spans="1:15" ht="15.75" x14ac:dyDescent="0.25">
      <c r="A1" s="7" t="s">
        <v>30</v>
      </c>
    </row>
    <row r="3" spans="1:15" x14ac:dyDescent="0.25">
      <c r="A3" s="8" t="s">
        <v>6</v>
      </c>
      <c r="B3" s="8" t="s">
        <v>24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34" t="s">
        <v>32</v>
      </c>
      <c r="L3" s="8" t="s">
        <v>29</v>
      </c>
      <c r="O3" s="18"/>
    </row>
    <row r="4" spans="1:15" x14ac:dyDescent="0.25">
      <c r="A4" s="9">
        <v>2010</v>
      </c>
      <c r="B4" s="33">
        <v>5</v>
      </c>
      <c r="C4" s="33">
        <v>10</v>
      </c>
      <c r="D4" s="33">
        <v>48</v>
      </c>
      <c r="E4" s="33">
        <v>51</v>
      </c>
      <c r="F4" s="33">
        <v>33</v>
      </c>
      <c r="G4" s="33">
        <v>28</v>
      </c>
      <c r="H4" s="33">
        <v>23</v>
      </c>
      <c r="I4" s="33">
        <v>12</v>
      </c>
      <c r="J4" s="33">
        <v>2.5662650602409638</v>
      </c>
      <c r="K4" s="37"/>
      <c r="L4" s="10">
        <v>213</v>
      </c>
      <c r="O4" s="18"/>
    </row>
    <row r="5" spans="1:15" x14ac:dyDescent="0.25">
      <c r="A5" s="9">
        <v>2011</v>
      </c>
      <c r="B5" s="10">
        <v>3</v>
      </c>
      <c r="C5" s="10">
        <v>4</v>
      </c>
      <c r="D5" s="10">
        <v>79</v>
      </c>
      <c r="E5" s="10">
        <v>63</v>
      </c>
      <c r="F5" s="10">
        <v>45</v>
      </c>
      <c r="G5" s="10">
        <v>22</v>
      </c>
      <c r="H5" s="10">
        <v>17</v>
      </c>
      <c r="I5" s="10">
        <v>8</v>
      </c>
      <c r="J5" s="10">
        <v>5</v>
      </c>
      <c r="K5" s="37"/>
      <c r="L5" s="10">
        <v>246</v>
      </c>
      <c r="O5" s="18"/>
    </row>
    <row r="6" spans="1:15" x14ac:dyDescent="0.25">
      <c r="A6" s="9">
        <v>2012</v>
      </c>
      <c r="B6" s="10">
        <v>5</v>
      </c>
      <c r="C6" s="10">
        <v>8</v>
      </c>
      <c r="D6" s="10">
        <v>73</v>
      </c>
      <c r="E6" s="10">
        <v>56</v>
      </c>
      <c r="F6" s="10">
        <v>37</v>
      </c>
      <c r="G6" s="10">
        <v>31</v>
      </c>
      <c r="H6" s="10">
        <v>28</v>
      </c>
      <c r="I6" s="10">
        <v>8</v>
      </c>
      <c r="J6" s="10">
        <v>8</v>
      </c>
      <c r="K6" s="37"/>
      <c r="L6" s="10">
        <v>254</v>
      </c>
      <c r="O6" s="18"/>
    </row>
    <row r="7" spans="1:15" x14ac:dyDescent="0.25">
      <c r="A7" s="9">
        <v>2013</v>
      </c>
      <c r="B7" s="10">
        <v>7</v>
      </c>
      <c r="C7" s="10">
        <v>14</v>
      </c>
      <c r="D7" s="10">
        <v>120</v>
      </c>
      <c r="E7" s="10">
        <v>125</v>
      </c>
      <c r="F7" s="10">
        <v>50</v>
      </c>
      <c r="G7" s="10">
        <v>45</v>
      </c>
      <c r="H7" s="10">
        <v>31</v>
      </c>
      <c r="I7" s="10">
        <v>18</v>
      </c>
      <c r="J7" s="10">
        <v>7</v>
      </c>
      <c r="K7" s="38"/>
      <c r="L7" s="11">
        <v>417</v>
      </c>
      <c r="O7" s="18"/>
    </row>
    <row r="8" spans="1:15" x14ac:dyDescent="0.25">
      <c r="A8" s="9">
        <v>2014</v>
      </c>
      <c r="B8" s="10">
        <v>8</v>
      </c>
      <c r="C8" s="10">
        <v>14</v>
      </c>
      <c r="D8" s="10">
        <v>100</v>
      </c>
      <c r="E8" s="10">
        <v>84</v>
      </c>
      <c r="F8" s="10">
        <v>46</v>
      </c>
      <c r="G8" s="10">
        <v>36</v>
      </c>
      <c r="H8" s="10">
        <v>39</v>
      </c>
      <c r="I8" s="10">
        <v>12</v>
      </c>
      <c r="J8" s="10">
        <v>11</v>
      </c>
      <c r="K8" s="38"/>
      <c r="L8" s="11">
        <v>350</v>
      </c>
      <c r="O8" s="18"/>
    </row>
    <row r="9" spans="1:15" x14ac:dyDescent="0.25">
      <c r="A9" s="9">
        <v>2015</v>
      </c>
      <c r="B9" s="10">
        <v>4</v>
      </c>
      <c r="C9" s="10">
        <v>11</v>
      </c>
      <c r="D9" s="10">
        <v>104</v>
      </c>
      <c r="E9" s="10">
        <v>71</v>
      </c>
      <c r="F9" s="10">
        <v>56</v>
      </c>
      <c r="G9" s="10">
        <v>31</v>
      </c>
      <c r="H9" s="10">
        <v>34</v>
      </c>
      <c r="I9" s="10">
        <v>23</v>
      </c>
      <c r="J9" s="10">
        <v>12</v>
      </c>
      <c r="K9" s="38"/>
      <c r="L9" s="11">
        <v>346</v>
      </c>
      <c r="O9" s="18"/>
    </row>
    <row r="10" spans="1:15" x14ac:dyDescent="0.25">
      <c r="A10" s="9">
        <v>2016</v>
      </c>
      <c r="B10" s="10">
        <v>4</v>
      </c>
      <c r="C10" s="10">
        <v>12</v>
      </c>
      <c r="D10" s="10">
        <v>79</v>
      </c>
      <c r="E10" s="10">
        <v>82</v>
      </c>
      <c r="F10" s="10">
        <v>64</v>
      </c>
      <c r="G10" s="10">
        <v>42</v>
      </c>
      <c r="H10" s="10">
        <v>30</v>
      </c>
      <c r="I10" s="10">
        <v>18</v>
      </c>
      <c r="J10" s="10">
        <v>8</v>
      </c>
      <c r="K10" s="39"/>
      <c r="L10" s="11">
        <v>339</v>
      </c>
      <c r="O10" s="18"/>
    </row>
    <row r="11" spans="1:15" x14ac:dyDescent="0.25">
      <c r="A11" s="9">
        <v>2017</v>
      </c>
      <c r="B11" s="10">
        <v>4</v>
      </c>
      <c r="C11" s="10">
        <v>10</v>
      </c>
      <c r="D11" s="10">
        <v>102</v>
      </c>
      <c r="E11" s="10">
        <v>50</v>
      </c>
      <c r="F11" s="10">
        <v>51</v>
      </c>
      <c r="G11" s="10">
        <v>32</v>
      </c>
      <c r="H11" s="10">
        <v>29</v>
      </c>
      <c r="I11" s="10">
        <v>29</v>
      </c>
      <c r="J11" s="10">
        <v>9</v>
      </c>
      <c r="K11" s="35">
        <v>10</v>
      </c>
      <c r="L11" s="11">
        <v>326</v>
      </c>
      <c r="O11" s="18"/>
    </row>
    <row r="12" spans="1:15" x14ac:dyDescent="0.25">
      <c r="A12" s="42">
        <v>2018</v>
      </c>
      <c r="B12" s="10">
        <v>10</v>
      </c>
      <c r="C12" s="10">
        <v>7</v>
      </c>
      <c r="D12" s="10">
        <v>86</v>
      </c>
      <c r="E12" s="10">
        <v>59</v>
      </c>
      <c r="F12" s="10">
        <v>46</v>
      </c>
      <c r="G12" s="10">
        <v>28</v>
      </c>
      <c r="H12" s="10">
        <v>25</v>
      </c>
      <c r="I12" s="10">
        <v>23</v>
      </c>
      <c r="J12" s="10">
        <v>10</v>
      </c>
      <c r="K12" s="10">
        <v>6</v>
      </c>
      <c r="L12" s="10">
        <v>300</v>
      </c>
      <c r="O12" s="18"/>
    </row>
    <row r="13" spans="1:15" x14ac:dyDescent="0.25">
      <c r="A13" s="42" t="s">
        <v>36</v>
      </c>
      <c r="B13" s="44">
        <v>4</v>
      </c>
      <c r="C13" s="44">
        <v>4</v>
      </c>
      <c r="D13" s="45">
        <v>88</v>
      </c>
      <c r="E13" s="44">
        <v>53</v>
      </c>
      <c r="F13" s="44">
        <v>53</v>
      </c>
      <c r="G13" s="44">
        <v>29</v>
      </c>
      <c r="H13" s="44">
        <v>24</v>
      </c>
      <c r="I13" s="44">
        <v>20</v>
      </c>
      <c r="J13" s="44">
        <v>14</v>
      </c>
      <c r="K13" s="44">
        <v>34</v>
      </c>
      <c r="L13" s="44">
        <v>323</v>
      </c>
      <c r="M13" s="43"/>
      <c r="O13" s="19"/>
    </row>
    <row r="14" spans="1:15" x14ac:dyDescent="0.25">
      <c r="A14" s="20" t="s">
        <v>16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5" x14ac:dyDescent="0.25">
      <c r="A15" s="21" t="s">
        <v>17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8" spans="1:12" ht="15.75" x14ac:dyDescent="0.25">
      <c r="A18" s="7" t="s">
        <v>31</v>
      </c>
    </row>
    <row r="19" spans="1:12" x14ac:dyDescent="0.25">
      <c r="A19" s="8" t="s">
        <v>6</v>
      </c>
      <c r="B19" s="8" t="s">
        <v>7</v>
      </c>
      <c r="C19" s="8" t="s">
        <v>8</v>
      </c>
      <c r="D19" s="8" t="s">
        <v>9</v>
      </c>
      <c r="E19" s="8" t="s">
        <v>10</v>
      </c>
      <c r="F19" s="8" t="s">
        <v>11</v>
      </c>
      <c r="G19" s="8" t="s">
        <v>12</v>
      </c>
      <c r="H19" s="8" t="s">
        <v>13</v>
      </c>
      <c r="I19" s="8" t="s">
        <v>14</v>
      </c>
      <c r="J19" s="8" t="s">
        <v>15</v>
      </c>
      <c r="K19" s="34" t="s">
        <v>32</v>
      </c>
      <c r="L19" s="8" t="s">
        <v>29</v>
      </c>
    </row>
    <row r="20" spans="1:12" x14ac:dyDescent="0.25">
      <c r="A20" s="9">
        <v>2010</v>
      </c>
      <c r="B20" s="12">
        <v>2.4096385542168676E-2</v>
      </c>
      <c r="C20" s="12">
        <v>4.8192771084337352E-2</v>
      </c>
      <c r="D20" s="12">
        <v>0.22289156626506024</v>
      </c>
      <c r="E20" s="12">
        <v>0.24096385542168675</v>
      </c>
      <c r="F20" s="12">
        <v>0.15662650602409639</v>
      </c>
      <c r="G20" s="12">
        <v>0.13253012048192772</v>
      </c>
      <c r="H20" s="12">
        <v>0.10843373493975904</v>
      </c>
      <c r="I20" s="12">
        <v>5.4216867469879519E-2</v>
      </c>
      <c r="J20" s="12">
        <v>1.2048192771084338E-2</v>
      </c>
      <c r="K20" s="37"/>
      <c r="L20" s="13">
        <v>1</v>
      </c>
    </row>
    <row r="21" spans="1:12" x14ac:dyDescent="0.25">
      <c r="A21" s="9">
        <v>2011</v>
      </c>
      <c r="B21" s="12">
        <v>1.0752688172043012E-2</v>
      </c>
      <c r="C21" s="12">
        <v>1.6129032258064516E-2</v>
      </c>
      <c r="D21" s="12">
        <v>0.31720430107526881</v>
      </c>
      <c r="E21" s="12">
        <v>0.25806451612903225</v>
      </c>
      <c r="F21" s="12">
        <v>0.18279569892473119</v>
      </c>
      <c r="G21" s="12">
        <v>9.1397849462365593E-2</v>
      </c>
      <c r="H21" s="12">
        <v>6.9892473118279563E-2</v>
      </c>
      <c r="I21" s="12">
        <v>3.2258064516129031E-2</v>
      </c>
      <c r="J21" s="12">
        <v>2.1505376344086023E-2</v>
      </c>
      <c r="K21" s="37"/>
      <c r="L21" s="13">
        <v>1</v>
      </c>
    </row>
    <row r="22" spans="1:12" x14ac:dyDescent="0.25">
      <c r="A22" s="9">
        <v>2012</v>
      </c>
      <c r="B22" s="12">
        <v>2.1052631578947368E-2</v>
      </c>
      <c r="C22" s="12">
        <v>3.1578947368421054E-2</v>
      </c>
      <c r="D22" s="12">
        <v>0.28421052631578947</v>
      </c>
      <c r="E22" s="12">
        <v>0.22105263157894736</v>
      </c>
      <c r="F22" s="12">
        <v>0.14736842105263157</v>
      </c>
      <c r="G22" s="12">
        <v>0.12105263157894737</v>
      </c>
      <c r="H22" s="12">
        <v>0.11052631578947368</v>
      </c>
      <c r="I22" s="12">
        <v>3.1578947368421054E-2</v>
      </c>
      <c r="J22" s="12">
        <v>3.1578947368421054E-2</v>
      </c>
      <c r="K22" s="37"/>
      <c r="L22" s="13">
        <v>1</v>
      </c>
    </row>
    <row r="23" spans="1:12" x14ac:dyDescent="0.25">
      <c r="A23" s="9">
        <v>2013</v>
      </c>
      <c r="B23" s="12">
        <v>1.6835016835016835E-2</v>
      </c>
      <c r="C23" s="12">
        <v>3.3670033670033669E-2</v>
      </c>
      <c r="D23" s="12">
        <v>0.28619528619528617</v>
      </c>
      <c r="E23" s="12">
        <v>0.29966329966329969</v>
      </c>
      <c r="F23" s="12">
        <v>0.12121212121212122</v>
      </c>
      <c r="G23" s="12">
        <v>0.10774410774410774</v>
      </c>
      <c r="H23" s="12">
        <v>7.407407407407407E-2</v>
      </c>
      <c r="I23" s="12">
        <v>4.3771043771043773E-2</v>
      </c>
      <c r="J23" s="12">
        <v>1.6835016835016835E-2</v>
      </c>
      <c r="K23" s="37"/>
      <c r="L23" s="13">
        <v>1</v>
      </c>
    </row>
    <row r="24" spans="1:12" x14ac:dyDescent="0.25">
      <c r="A24" s="9">
        <v>2014</v>
      </c>
      <c r="B24" s="12">
        <v>2.1428571428571425E-2</v>
      </c>
      <c r="C24" s="12">
        <v>3.9285714285714285E-2</v>
      </c>
      <c r="D24" s="12">
        <v>0.2857142857142857</v>
      </c>
      <c r="E24" s="12">
        <v>0.2392857142857143</v>
      </c>
      <c r="F24" s="12">
        <v>0.13214285714285715</v>
      </c>
      <c r="G24" s="12">
        <v>0.10357142857142858</v>
      </c>
      <c r="H24" s="12">
        <v>0.11071428571428571</v>
      </c>
      <c r="I24" s="12">
        <v>3.5714285714285712E-2</v>
      </c>
      <c r="J24" s="12">
        <v>3.214285714285714E-2</v>
      </c>
      <c r="K24" s="37"/>
      <c r="L24" s="13">
        <v>1</v>
      </c>
    </row>
    <row r="25" spans="1:12" x14ac:dyDescent="0.25">
      <c r="A25" s="9">
        <v>2015</v>
      </c>
      <c r="B25" s="12">
        <v>1.0600706713780918E-2</v>
      </c>
      <c r="C25" s="12">
        <v>3.180212014134276E-2</v>
      </c>
      <c r="D25" s="12">
        <v>0.30035335689045939</v>
      </c>
      <c r="E25" s="12">
        <v>0.20494699646643111</v>
      </c>
      <c r="F25" s="12">
        <v>0.16254416961130741</v>
      </c>
      <c r="G25" s="12">
        <v>8.8339222614840993E-2</v>
      </c>
      <c r="H25" s="12">
        <v>9.8939929328621903E-2</v>
      </c>
      <c r="I25" s="12">
        <v>6.7137809187279157E-2</v>
      </c>
      <c r="J25" s="12">
        <v>3.5335689045936397E-2</v>
      </c>
      <c r="K25" s="37"/>
      <c r="L25" s="13">
        <v>1</v>
      </c>
    </row>
    <row r="26" spans="1:12" x14ac:dyDescent="0.25">
      <c r="A26" s="9">
        <v>2016</v>
      </c>
      <c r="B26" s="12">
        <v>1.1952191235059761E-2</v>
      </c>
      <c r="C26" s="12">
        <v>3.5856573705179286E-2</v>
      </c>
      <c r="D26" s="12">
        <v>0.23505976095617531</v>
      </c>
      <c r="E26" s="12">
        <v>0.24302788844621515</v>
      </c>
      <c r="F26" s="12">
        <v>0.18725099601593626</v>
      </c>
      <c r="G26" s="12">
        <v>0.12350597609561753</v>
      </c>
      <c r="H26" s="12">
        <v>8.7649402390438252E-2</v>
      </c>
      <c r="I26" s="12">
        <v>5.1792828685258967E-2</v>
      </c>
      <c r="J26" s="12">
        <v>2.3904382470119521E-2</v>
      </c>
      <c r="K26" s="37"/>
      <c r="L26" s="13">
        <v>1</v>
      </c>
    </row>
    <row r="27" spans="1:12" x14ac:dyDescent="0.25">
      <c r="A27" s="9">
        <v>2017</v>
      </c>
      <c r="B27" s="12">
        <v>1.2269938650306749E-2</v>
      </c>
      <c r="C27" s="12">
        <v>3.0674846625766871E-2</v>
      </c>
      <c r="D27" s="12">
        <v>0.31288343558282211</v>
      </c>
      <c r="E27" s="12">
        <v>0.15337423312883436</v>
      </c>
      <c r="F27" s="12">
        <v>0.15644171779141106</v>
      </c>
      <c r="G27" s="12">
        <v>9.815950920245399E-2</v>
      </c>
      <c r="H27" s="12">
        <v>8.8957055214723926E-2</v>
      </c>
      <c r="I27" s="12">
        <v>8.8957055214723926E-2</v>
      </c>
      <c r="J27" s="12">
        <v>2.7607361963190184E-2</v>
      </c>
      <c r="K27" s="12">
        <v>3.0674846625766871E-2</v>
      </c>
      <c r="L27" s="13">
        <v>1</v>
      </c>
    </row>
    <row r="28" spans="1:12" x14ac:dyDescent="0.25">
      <c r="A28" s="42">
        <v>2018</v>
      </c>
      <c r="B28" s="12">
        <v>3.3333333333333333E-2</v>
      </c>
      <c r="C28" s="12">
        <v>2.3333333333333334E-2</v>
      </c>
      <c r="D28" s="12">
        <v>0.28666666666666668</v>
      </c>
      <c r="E28" s="12">
        <v>0.19666666666666666</v>
      </c>
      <c r="F28" s="12">
        <v>0.15333333333333332</v>
      </c>
      <c r="G28" s="12">
        <v>9.3333333333333338E-2</v>
      </c>
      <c r="H28" s="12">
        <v>8.3333333333333329E-2</v>
      </c>
      <c r="I28" s="12">
        <v>7.6666666666666661E-2</v>
      </c>
      <c r="J28" s="12">
        <v>3.3333333333333333E-2</v>
      </c>
      <c r="K28" s="12">
        <v>0.02</v>
      </c>
      <c r="L28" s="13">
        <v>1</v>
      </c>
    </row>
    <row r="29" spans="1:12" x14ac:dyDescent="0.25">
      <c r="A29" s="42" t="s">
        <v>36</v>
      </c>
      <c r="B29" s="12">
        <v>1.238390092879257E-2</v>
      </c>
      <c r="C29" s="12">
        <v>1.238390092879257E-2</v>
      </c>
      <c r="D29" s="12">
        <v>0.27244582043343651</v>
      </c>
      <c r="E29" s="12">
        <v>0.16408668730650156</v>
      </c>
      <c r="F29" s="12">
        <v>0.16408668730650156</v>
      </c>
      <c r="G29" s="12">
        <v>8.9783281733746126E-2</v>
      </c>
      <c r="H29" s="12">
        <v>7.4303405572755415E-2</v>
      </c>
      <c r="I29" s="12">
        <v>6.1919504643962849E-2</v>
      </c>
      <c r="J29" s="12">
        <v>4.3343653250773995E-2</v>
      </c>
      <c r="K29" s="12">
        <v>0.10526315789473684</v>
      </c>
      <c r="L29" s="13">
        <v>1</v>
      </c>
    </row>
    <row r="30" spans="1:12" x14ac:dyDescent="0.25">
      <c r="A30" s="20" t="s">
        <v>16</v>
      </c>
      <c r="B30" s="20"/>
      <c r="C30" s="20"/>
      <c r="D30" s="20"/>
      <c r="E30" s="20"/>
      <c r="F30" s="20"/>
      <c r="G30" s="20"/>
      <c r="H30" s="20"/>
      <c r="I30" s="20"/>
      <c r="J30" s="20"/>
      <c r="K30" s="32"/>
      <c r="L30" s="20"/>
    </row>
    <row r="31" spans="1:12" x14ac:dyDescent="0.25">
      <c r="A31" s="21" t="s">
        <v>17</v>
      </c>
      <c r="B31" s="21"/>
      <c r="C31" s="21"/>
      <c r="D31" s="21"/>
      <c r="E31" s="21"/>
      <c r="F31" s="21"/>
      <c r="G31" s="21"/>
      <c r="H31" s="21"/>
      <c r="I31" s="21"/>
      <c r="J31" s="21"/>
      <c r="K31" s="36"/>
      <c r="L31" s="21"/>
    </row>
    <row r="33" spans="1:1" x14ac:dyDescent="0.25">
      <c r="A33" t="s">
        <v>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Víctima segun estado y grav</vt:lpstr>
      <vt:lpstr>Fall lug hecho y totales</vt:lpstr>
      <vt:lpstr>fallecidos  franjaet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ralbornoz</dc:creator>
  <cp:lastModifiedBy>ralbornoz</cp:lastModifiedBy>
  <dcterms:created xsi:type="dcterms:W3CDTF">2016-11-29T12:23:54Z</dcterms:created>
  <dcterms:modified xsi:type="dcterms:W3CDTF">2022-08-05T15:58:03Z</dcterms:modified>
</cp:coreProperties>
</file>