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 1" sheetId="1" r:id="rId1"/>
    <sheet name="Hoja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L36" i="1"/>
  <c r="K36"/>
  <c r="J36"/>
  <c r="I36"/>
  <c r="H36"/>
  <c r="G36"/>
  <c r="F36"/>
  <c r="E36"/>
  <c r="D36"/>
  <c r="C36"/>
  <c r="B36"/>
</calcChain>
</file>

<file path=xl/sharedStrings.xml><?xml version="1.0" encoding="utf-8"?>
<sst xmlns="http://schemas.openxmlformats.org/spreadsheetml/2006/main" count="20" uniqueCount="20">
  <si>
    <t>Año</t>
  </si>
  <si>
    <t>Precio $/kg</t>
  </si>
  <si>
    <t>Fuente: Sensores Remotos y SIG-EEAOC</t>
  </si>
  <si>
    <t>Departamento</t>
  </si>
  <si>
    <t xml:space="preserve">Burruyacu </t>
  </si>
  <si>
    <t xml:space="preserve">Tafi Viejo </t>
  </si>
  <si>
    <t>Monteros</t>
  </si>
  <si>
    <t>Famaillá</t>
  </si>
  <si>
    <t xml:space="preserve">Chicligasta </t>
  </si>
  <si>
    <t>Lules</t>
  </si>
  <si>
    <t>Yerba Buena</t>
  </si>
  <si>
    <t>Cruz Alta</t>
  </si>
  <si>
    <t>La Cocha</t>
  </si>
  <si>
    <t>Río Chico</t>
  </si>
  <si>
    <t>J.B. Alberdi</t>
  </si>
  <si>
    <t xml:space="preserve">TUCUMAN </t>
  </si>
  <si>
    <t>Superficie neta: valor de superficie bruta a la que se deduce 15%</t>
  </si>
  <si>
    <t>Evolución departamental de la superficie neta plantada con cultivos de cítricos de dos o más años de edad en Tucumán</t>
  </si>
  <si>
    <t>Evolución departamental de la superficie neta plantada con cultivos de cítricos de dos o más años de edad en Tucumán, período 2001-2022</t>
  </si>
  <si>
    <t xml:space="preserve">Fuente: Precio promedio $/kg neto de impuestos MCBA. 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</si>
</sst>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1" applyFont="1" applyBorder="1" applyAlignment="1">
      <alignment horizontal="right"/>
    </xf>
    <xf numFmtId="3" fontId="0" fillId="0" borderId="0" xfId="1" applyNumberFormat="1" applyFont="1" applyBorder="1"/>
    <xf numFmtId="3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1" applyFont="1" applyFill="1" applyBorder="1" applyAlignment="1">
      <alignment horizontal="right"/>
    </xf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3" fontId="2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3" fontId="2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2" fillId="0" borderId="0" xfId="1" applyFont="1" applyAlignment="1">
      <alignment vertical="justify" wrapText="1"/>
    </xf>
    <xf numFmtId="0" fontId="2" fillId="0" borderId="0" xfId="1" applyFont="1" applyAlignment="1">
      <alignment horizontal="center" vertical="justify" wrapText="1"/>
    </xf>
    <xf numFmtId="2" fontId="0" fillId="0" borderId="0" xfId="0" applyNumberFormat="1" applyBorder="1" applyAlignment="1">
      <alignment horizontal="right"/>
    </xf>
  </cellXfs>
  <cellStyles count="5">
    <cellStyle name="ANCLAS,REZONES Y SUS PARTES,DE FUNDICION,DE HIERRO O DE ACERO" xfId="1"/>
    <cellStyle name="ANCLAS,REZONES Y SUS PARTES,DE FUNDICION,DE HIERRO O DE ACERO 2" xfId="4"/>
    <cellStyle name="Millares 4" xfId="3"/>
    <cellStyle name="Normal" xfId="0" builtinId="0"/>
    <cellStyle name="Normal 1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v>Superficie plantada en Tucumán</c:v>
          </c:tx>
          <c:spPr>
            <a:solidFill>
              <a:srgbClr val="92D050"/>
            </a:solidFill>
            <a:ln>
              <a:noFill/>
            </a:ln>
          </c:spPr>
          <c:cat>
            <c:numRef>
              <c:f>'Hoja 1'!$B$24:$L$24</c:f>
              <c:numCache>
                <c:formatCode>General</c:formatCode>
                <c:ptCount val="11"/>
                <c:pt idx="0">
                  <c:v>2001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'Hoja 1'!$B$36:$L$36</c:f>
              <c:numCache>
                <c:formatCode>#,##0</c:formatCode>
                <c:ptCount val="11"/>
                <c:pt idx="0">
                  <c:v>33500</c:v>
                </c:pt>
                <c:pt idx="1">
                  <c:v>38600</c:v>
                </c:pt>
                <c:pt idx="2">
                  <c:v>37580</c:v>
                </c:pt>
                <c:pt idx="3">
                  <c:v>36640</c:v>
                </c:pt>
                <c:pt idx="4">
                  <c:v>33870</c:v>
                </c:pt>
                <c:pt idx="5">
                  <c:v>37440</c:v>
                </c:pt>
                <c:pt idx="6">
                  <c:v>40390</c:v>
                </c:pt>
                <c:pt idx="7">
                  <c:v>40930</c:v>
                </c:pt>
                <c:pt idx="8">
                  <c:v>43800</c:v>
                </c:pt>
                <c:pt idx="9">
                  <c:v>44990</c:v>
                </c:pt>
                <c:pt idx="10">
                  <c:v>47310</c:v>
                </c:pt>
              </c:numCache>
            </c:numRef>
          </c:val>
        </c:ser>
        <c:gapWidth val="67"/>
        <c:axId val="145793792"/>
        <c:axId val="145796480"/>
      </c:barChart>
      <c:catAx>
        <c:axId val="145793792"/>
        <c:scaling>
          <c:orientation val="minMax"/>
        </c:scaling>
        <c:axPos val="b"/>
        <c:numFmt formatCode="General" sourceLinked="1"/>
        <c:tickLblPos val="nextTo"/>
        <c:crossAx val="145796480"/>
        <c:crosses val="autoZero"/>
        <c:auto val="1"/>
        <c:lblAlgn val="ctr"/>
        <c:lblOffset val="100"/>
      </c:catAx>
      <c:valAx>
        <c:axId val="145796480"/>
        <c:scaling>
          <c:orientation val="minMax"/>
        </c:scaling>
        <c:axPos val="l"/>
        <c:numFmt formatCode="#,##0" sourceLinked="1"/>
        <c:tickLblPos val="nextTo"/>
        <c:crossAx val="145793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38</xdr:row>
      <xdr:rowOff>38099</xdr:rowOff>
    </xdr:from>
    <xdr:to>
      <xdr:col>9</xdr:col>
      <xdr:colOff>447674</xdr:colOff>
      <xdr:row>53</xdr:row>
      <xdr:rowOff>123824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A/WEB/WEB%202020/PROD%20SUP%20RINDE/WEB%20ECO%20Estad%20prod%20sup%20rto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ja"/>
      <sheetName val="maíz"/>
      <sheetName val="trigo"/>
      <sheetName val="caña de azúcar"/>
      <sheetName val="Palta g"/>
      <sheetName val="Arándano g "/>
      <sheetName val="Frutilla g"/>
      <sheetName val="Limón expo g"/>
      <sheetName val="Limón sup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O4">
            <v>2001</v>
          </cell>
          <cell r="P4">
            <v>2004</v>
          </cell>
          <cell r="Q4">
            <v>2006</v>
          </cell>
          <cell r="R4">
            <v>2008</v>
          </cell>
          <cell r="S4">
            <v>2010</v>
          </cell>
          <cell r="T4">
            <v>2012</v>
          </cell>
          <cell r="U4">
            <v>2014</v>
          </cell>
          <cell r="V4">
            <v>2016</v>
          </cell>
          <cell r="W4">
            <v>2018</v>
          </cell>
          <cell r="X4">
            <v>2020</v>
          </cell>
        </row>
        <row r="16">
          <cell r="O16">
            <v>33500</v>
          </cell>
          <cell r="P16">
            <v>38600</v>
          </cell>
          <cell r="Q16">
            <v>37580</v>
          </cell>
          <cell r="R16">
            <v>36640</v>
          </cell>
          <cell r="S16">
            <v>33870</v>
          </cell>
          <cell r="T16">
            <v>37440</v>
          </cell>
          <cell r="U16">
            <v>40390</v>
          </cell>
          <cell r="V16">
            <v>40930</v>
          </cell>
          <cell r="W16">
            <v>43800</v>
          </cell>
          <cell r="X16">
            <v>44990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topLeftCell="A40" workbookViewId="0">
      <selection activeCell="A18" sqref="A18"/>
    </sheetView>
  </sheetViews>
  <sheetFormatPr baseColWidth="10" defaultRowHeight="15"/>
  <sheetData>
    <row r="2" spans="1:4">
      <c r="A2" s="1" t="s">
        <v>0</v>
      </c>
      <c r="B2" s="7" t="s">
        <v>1</v>
      </c>
      <c r="C2" s="1"/>
    </row>
    <row r="3" spans="1:4">
      <c r="A3" s="1">
        <v>2012</v>
      </c>
      <c r="B3" s="4">
        <v>3.1205555555555549</v>
      </c>
      <c r="C3" s="2"/>
    </row>
    <row r="4" spans="1:4">
      <c r="A4" s="1">
        <v>2013</v>
      </c>
      <c r="B4" s="4">
        <v>4.2800972222222216</v>
      </c>
      <c r="C4" s="2"/>
    </row>
    <row r="5" spans="1:4">
      <c r="A5" s="1">
        <v>2014</v>
      </c>
      <c r="B5" s="4">
        <v>6.8663194444444438</v>
      </c>
      <c r="C5" s="2"/>
    </row>
    <row r="6" spans="1:4">
      <c r="A6" s="1">
        <v>2015</v>
      </c>
      <c r="B6" s="4">
        <v>6.2877777777777775</v>
      </c>
      <c r="C6" s="3"/>
    </row>
    <row r="7" spans="1:4">
      <c r="A7" s="1">
        <v>2016</v>
      </c>
      <c r="B7" s="4">
        <v>10.47</v>
      </c>
      <c r="C7" s="3"/>
    </row>
    <row r="8" spans="1:4">
      <c r="A8" s="1">
        <v>2017</v>
      </c>
      <c r="B8" s="4">
        <v>15.7</v>
      </c>
      <c r="C8" s="3"/>
    </row>
    <row r="9" spans="1:4">
      <c r="A9" s="5">
        <v>2018</v>
      </c>
      <c r="B9" s="5">
        <v>16.149999999999999</v>
      </c>
      <c r="C9" s="6"/>
    </row>
    <row r="10" spans="1:4">
      <c r="A10" s="7">
        <v>2019</v>
      </c>
      <c r="B10" s="31">
        <v>17.096666666666668</v>
      </c>
      <c r="C10" s="6"/>
      <c r="D10" s="5"/>
    </row>
    <row r="11" spans="1:4">
      <c r="A11" s="7">
        <v>2020</v>
      </c>
      <c r="B11" s="31">
        <v>33.856111111111112</v>
      </c>
      <c r="C11" s="6"/>
      <c r="D11" s="5"/>
    </row>
    <row r="12" spans="1:4">
      <c r="A12" s="7">
        <v>2021</v>
      </c>
      <c r="B12" s="31">
        <v>45.648333333333333</v>
      </c>
      <c r="C12" s="6"/>
      <c r="D12" s="5"/>
    </row>
    <row r="13" spans="1:4">
      <c r="A13" s="7">
        <v>2022</v>
      </c>
      <c r="B13" s="4">
        <v>60.650277777777774</v>
      </c>
      <c r="C13" s="5"/>
      <c r="D13" s="5"/>
    </row>
    <row r="14" spans="1:4" ht="15" customHeight="1">
      <c r="A14" s="30" t="s">
        <v>19</v>
      </c>
      <c r="B14" s="30"/>
      <c r="C14" s="30"/>
      <c r="D14" s="30"/>
    </row>
    <row r="15" spans="1:4" ht="21.75" customHeight="1">
      <c r="A15" s="29"/>
      <c r="B15" s="29"/>
      <c r="C15" s="29"/>
      <c r="D15" s="29"/>
    </row>
    <row r="18" spans="1:12">
      <c r="A18" s="8" t="s">
        <v>17</v>
      </c>
    </row>
    <row r="21" spans="1:12">
      <c r="A21" s="8" t="s">
        <v>18</v>
      </c>
    </row>
    <row r="22" spans="1:12">
      <c r="A22" s="9" t="s">
        <v>2</v>
      </c>
    </row>
    <row r="24" spans="1:12">
      <c r="A24" s="10" t="s">
        <v>3</v>
      </c>
      <c r="B24" s="11">
        <v>2001</v>
      </c>
      <c r="C24" s="12">
        <v>2004</v>
      </c>
      <c r="D24" s="12">
        <v>2006</v>
      </c>
      <c r="E24" s="12">
        <v>2008</v>
      </c>
      <c r="F24" s="12">
        <v>2010</v>
      </c>
      <c r="G24" s="13">
        <v>2012</v>
      </c>
      <c r="H24" s="13">
        <v>2014</v>
      </c>
      <c r="I24" s="13">
        <v>2016</v>
      </c>
      <c r="J24" s="13">
        <v>2018</v>
      </c>
      <c r="K24" s="13">
        <v>2020</v>
      </c>
      <c r="L24" s="13">
        <v>2022</v>
      </c>
    </row>
    <row r="25" spans="1:12">
      <c r="A25" s="14" t="s">
        <v>4</v>
      </c>
      <c r="B25" s="15">
        <v>10670</v>
      </c>
      <c r="C25" s="15">
        <v>11960</v>
      </c>
      <c r="D25" s="15">
        <v>11600</v>
      </c>
      <c r="E25" s="15">
        <v>11360</v>
      </c>
      <c r="F25" s="15">
        <v>10450</v>
      </c>
      <c r="G25" s="16">
        <v>11580</v>
      </c>
      <c r="H25" s="16">
        <v>12500</v>
      </c>
      <c r="I25" s="16">
        <v>12960</v>
      </c>
      <c r="J25" s="16">
        <v>14280</v>
      </c>
      <c r="K25" s="16">
        <v>15330</v>
      </c>
      <c r="L25" s="16">
        <v>16160</v>
      </c>
    </row>
    <row r="26" spans="1:12">
      <c r="A26" s="17" t="s">
        <v>5</v>
      </c>
      <c r="B26" s="18">
        <v>6400</v>
      </c>
      <c r="C26" s="18">
        <v>6440</v>
      </c>
      <c r="D26" s="18">
        <v>6280</v>
      </c>
      <c r="E26" s="18">
        <v>5810</v>
      </c>
      <c r="F26" s="18">
        <v>4390</v>
      </c>
      <c r="G26" s="19">
        <v>4630</v>
      </c>
      <c r="H26" s="19">
        <v>5370</v>
      </c>
      <c r="I26" s="19">
        <v>5230</v>
      </c>
      <c r="J26" s="19">
        <v>5140</v>
      </c>
      <c r="K26" s="19">
        <v>4920</v>
      </c>
      <c r="L26" s="19">
        <v>5150</v>
      </c>
    </row>
    <row r="27" spans="1:12">
      <c r="A27" s="17" t="s">
        <v>6</v>
      </c>
      <c r="B27" s="18">
        <v>3700</v>
      </c>
      <c r="C27" s="18">
        <v>4530</v>
      </c>
      <c r="D27" s="18">
        <v>4490</v>
      </c>
      <c r="E27" s="18">
        <v>4310</v>
      </c>
      <c r="F27" s="18">
        <v>4140</v>
      </c>
      <c r="G27" s="19">
        <v>4400</v>
      </c>
      <c r="H27" s="19">
        <v>4010</v>
      </c>
      <c r="I27" s="19">
        <v>4170</v>
      </c>
      <c r="J27" s="19">
        <v>4210</v>
      </c>
      <c r="K27" s="19">
        <v>4210</v>
      </c>
      <c r="L27" s="19">
        <v>4290</v>
      </c>
    </row>
    <row r="28" spans="1:12">
      <c r="A28" s="17" t="s">
        <v>7</v>
      </c>
      <c r="B28" s="18">
        <v>2580</v>
      </c>
      <c r="C28" s="18">
        <v>4000</v>
      </c>
      <c r="D28" s="18">
        <v>3970</v>
      </c>
      <c r="E28" s="18">
        <v>3850</v>
      </c>
      <c r="F28" s="18">
        <v>3810</v>
      </c>
      <c r="G28" s="19">
        <v>4300</v>
      </c>
      <c r="H28" s="19">
        <v>4460</v>
      </c>
      <c r="I28" s="19">
        <v>4700</v>
      </c>
      <c r="J28" s="19">
        <v>5040</v>
      </c>
      <c r="K28" s="19">
        <v>4910</v>
      </c>
      <c r="L28" s="19">
        <v>4570</v>
      </c>
    </row>
    <row r="29" spans="1:12">
      <c r="A29" s="17" t="s">
        <v>8</v>
      </c>
      <c r="B29" s="18">
        <v>3260</v>
      </c>
      <c r="C29" s="18">
        <v>3090</v>
      </c>
      <c r="D29" s="18">
        <v>2920</v>
      </c>
      <c r="E29" s="18">
        <v>3090</v>
      </c>
      <c r="F29" s="18">
        <v>3270</v>
      </c>
      <c r="G29" s="19">
        <v>3590</v>
      </c>
      <c r="H29" s="19">
        <v>3770</v>
      </c>
      <c r="I29" s="19">
        <v>3680</v>
      </c>
      <c r="J29" s="19">
        <v>4020</v>
      </c>
      <c r="K29" s="19">
        <v>3900</v>
      </c>
      <c r="L29" s="19">
        <v>3850</v>
      </c>
    </row>
    <row r="30" spans="1:12">
      <c r="A30" s="17" t="s">
        <v>9</v>
      </c>
      <c r="B30" s="18">
        <v>2070</v>
      </c>
      <c r="C30" s="18">
        <v>2070</v>
      </c>
      <c r="D30" s="18">
        <v>1990</v>
      </c>
      <c r="E30" s="18">
        <v>1950</v>
      </c>
      <c r="F30" s="18">
        <v>1790</v>
      </c>
      <c r="G30" s="19">
        <v>2060</v>
      </c>
      <c r="H30" s="19">
        <v>2260</v>
      </c>
      <c r="I30" s="19">
        <v>2250</v>
      </c>
      <c r="J30" s="19">
        <v>2280</v>
      </c>
      <c r="K30" s="19">
        <v>2190</v>
      </c>
      <c r="L30" s="19">
        <v>2500</v>
      </c>
    </row>
    <row r="31" spans="1:12">
      <c r="A31" s="17" t="s">
        <v>10</v>
      </c>
      <c r="B31" s="18">
        <v>1380</v>
      </c>
      <c r="C31" s="18">
        <v>1660</v>
      </c>
      <c r="D31" s="18">
        <v>1680</v>
      </c>
      <c r="E31" s="18">
        <v>1570</v>
      </c>
      <c r="F31" s="18">
        <v>1190</v>
      </c>
      <c r="G31" s="19">
        <v>1330</v>
      </c>
      <c r="H31" s="19">
        <v>1470</v>
      </c>
      <c r="I31" s="19">
        <v>1450</v>
      </c>
      <c r="J31" s="19">
        <v>1470</v>
      </c>
      <c r="K31" s="19">
        <v>1390</v>
      </c>
      <c r="L31" s="19">
        <v>1370</v>
      </c>
    </row>
    <row r="32" spans="1:12">
      <c r="A32" s="17" t="s">
        <v>11</v>
      </c>
      <c r="B32" s="18">
        <v>1230</v>
      </c>
      <c r="C32" s="18">
        <v>1650</v>
      </c>
      <c r="D32" s="18">
        <v>1440</v>
      </c>
      <c r="E32" s="18">
        <v>1370</v>
      </c>
      <c r="F32" s="18">
        <v>1200</v>
      </c>
      <c r="G32" s="19">
        <v>1390</v>
      </c>
      <c r="H32" s="19">
        <v>2080</v>
      </c>
      <c r="I32" s="19">
        <v>2060</v>
      </c>
      <c r="J32" s="19">
        <v>2080</v>
      </c>
      <c r="K32" s="19">
        <v>2000</v>
      </c>
      <c r="L32" s="19">
        <v>2210</v>
      </c>
    </row>
    <row r="33" spans="1:12">
      <c r="A33" s="17" t="s">
        <v>12</v>
      </c>
      <c r="B33" s="18">
        <v>1100</v>
      </c>
      <c r="C33" s="18">
        <v>1390</v>
      </c>
      <c r="D33" s="18">
        <v>1470</v>
      </c>
      <c r="E33" s="18">
        <v>1430</v>
      </c>
      <c r="F33" s="18">
        <v>1550</v>
      </c>
      <c r="G33" s="19">
        <v>1860</v>
      </c>
      <c r="H33" s="19">
        <v>1820</v>
      </c>
      <c r="I33" s="19">
        <v>1770</v>
      </c>
      <c r="J33" s="19">
        <v>2230</v>
      </c>
      <c r="K33" s="19">
        <v>2860</v>
      </c>
      <c r="L33" s="19">
        <v>3500</v>
      </c>
    </row>
    <row r="34" spans="1:12">
      <c r="A34" s="17" t="s">
        <v>13</v>
      </c>
      <c r="B34" s="18">
        <v>480</v>
      </c>
      <c r="C34" s="18">
        <v>1180</v>
      </c>
      <c r="D34" s="18">
        <v>1110</v>
      </c>
      <c r="E34" s="18">
        <v>1040</v>
      </c>
      <c r="F34" s="18">
        <v>1100</v>
      </c>
      <c r="G34" s="19">
        <v>1180</v>
      </c>
      <c r="H34" s="19">
        <v>1390</v>
      </c>
      <c r="I34" s="19">
        <v>1370</v>
      </c>
      <c r="J34" s="19">
        <v>1480</v>
      </c>
      <c r="K34" s="19">
        <v>1480</v>
      </c>
      <c r="L34" s="19">
        <v>1560</v>
      </c>
    </row>
    <row r="35" spans="1:12">
      <c r="A35" s="20" t="s">
        <v>14</v>
      </c>
      <c r="B35" s="21">
        <v>630</v>
      </c>
      <c r="C35" s="21">
        <v>630</v>
      </c>
      <c r="D35" s="21">
        <v>630</v>
      </c>
      <c r="E35" s="21">
        <v>860</v>
      </c>
      <c r="F35" s="21">
        <v>980</v>
      </c>
      <c r="G35" s="22">
        <v>1120</v>
      </c>
      <c r="H35" s="22">
        <v>1260</v>
      </c>
      <c r="I35" s="22">
        <v>1290</v>
      </c>
      <c r="J35" s="22">
        <v>1570</v>
      </c>
      <c r="K35" s="22">
        <v>1800</v>
      </c>
      <c r="L35" s="22">
        <v>2150</v>
      </c>
    </row>
    <row r="36" spans="1:12">
      <c r="A36" s="23" t="s">
        <v>15</v>
      </c>
      <c r="B36" s="21">
        <f t="shared" ref="B36:J36" si="0">SUM(B25:B35)</f>
        <v>33500</v>
      </c>
      <c r="C36" s="21">
        <f t="shared" si="0"/>
        <v>38600</v>
      </c>
      <c r="D36" s="21">
        <f t="shared" si="0"/>
        <v>37580</v>
      </c>
      <c r="E36" s="21">
        <f t="shared" si="0"/>
        <v>36640</v>
      </c>
      <c r="F36" s="21">
        <f t="shared" si="0"/>
        <v>33870</v>
      </c>
      <c r="G36" s="22">
        <f t="shared" si="0"/>
        <v>37440</v>
      </c>
      <c r="H36" s="22">
        <f t="shared" si="0"/>
        <v>40390</v>
      </c>
      <c r="I36" s="22">
        <f t="shared" si="0"/>
        <v>40930</v>
      </c>
      <c r="J36" s="22">
        <f t="shared" si="0"/>
        <v>43800</v>
      </c>
      <c r="K36" s="22">
        <f>SUM(K25:K35)</f>
        <v>44990</v>
      </c>
      <c r="L36" s="22">
        <f>SUM(L25:L35)</f>
        <v>47310</v>
      </c>
    </row>
    <row r="37" spans="1:12">
      <c r="A37" s="24" t="s">
        <v>16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2">
      <c r="B38" s="26"/>
      <c r="C38" s="27"/>
      <c r="D38" s="28"/>
      <c r="E38" s="28"/>
    </row>
    <row r="47" spans="1:12">
      <c r="A47" s="25"/>
    </row>
    <row r="48" spans="1:12">
      <c r="A48" s="25"/>
    </row>
    <row r="49" spans="1:1">
      <c r="A49" s="25"/>
    </row>
  </sheetData>
  <mergeCells count="1">
    <mergeCell ref="A14:D14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2023-05-16T12:34:08Z</dcterms:modified>
</cp:coreProperties>
</file>